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90" windowWidth="27315" windowHeight="9795"/>
  </bookViews>
  <sheets>
    <sheet name="Subventions" sheetId="1" r:id="rId1"/>
    <sheet name="AR" sheetId="4" r:id="rId2"/>
  </sheets>
  <externalReferences>
    <externalReference r:id="rId3"/>
    <externalReference r:id="rId4"/>
  </externalReferences>
  <definedNames>
    <definedName name="_xlnm._FilterDatabase" localSheetId="1" hidden="1">AR!$A$1:$B$139</definedName>
    <definedName name="_xlnm._FilterDatabase" localSheetId="0" hidden="1">Subventions!$A$1:$G$612</definedName>
    <definedName name="Activités" localSheetId="1">[1]Feuil1!#REF!</definedName>
    <definedName name="Activités">[1]Feuil1!#REF!</definedName>
    <definedName name="Activités1et2">#REF!</definedName>
    <definedName name="ActivitésAR" localSheetId="1">[1]Feuil1!#REF!</definedName>
    <definedName name="ActivitésAR">[1]Feuil1!#REF!</definedName>
    <definedName name="ARactivités">#REF!</definedName>
    <definedName name="Emploi" localSheetId="1">AR!#REF!</definedName>
    <definedName name="Emploi">[2]Base!#REF!</definedName>
    <definedName name="_xlnm.Print_Titles" localSheetId="1">AR!$1:$1</definedName>
    <definedName name="MMM">#REF!</definedName>
    <definedName name="MonsieurMadame">#REF!</definedName>
    <definedName name="Texte5" localSheetId="1">AR!#REF!</definedName>
    <definedName name="Z_DD647657_BC3F_4AFD_8D51_A8F628FB014F_.wvu.FilterData" localSheetId="1" hidden="1">AR!$A$1:$B$139</definedName>
    <definedName name="Z_DD647657_BC3F_4AFD_8D51_A8F628FB014F_.wvu.PrintTitles" localSheetId="1" hidden="1">AR!$1:$1</definedName>
  </definedNames>
  <calcPr calcId="145621"/>
</workbook>
</file>

<file path=xl/calcChain.xml><?xml version="1.0" encoding="utf-8"?>
<calcChain xmlns="http://schemas.openxmlformats.org/spreadsheetml/2006/main">
  <c r="B140" i="4" l="1"/>
  <c r="E139" i="4"/>
  <c r="C139" i="4"/>
  <c r="E138" i="4"/>
  <c r="C138" i="4"/>
  <c r="E137" i="4"/>
  <c r="C137" i="4"/>
  <c r="E136" i="4"/>
  <c r="C136" i="4"/>
  <c r="E135" i="4"/>
  <c r="C135" i="4"/>
  <c r="E134" i="4"/>
  <c r="C134" i="4"/>
  <c r="E133" i="4"/>
  <c r="C133" i="4"/>
  <c r="E132" i="4"/>
  <c r="C132" i="4"/>
  <c r="E131" i="4"/>
  <c r="C131" i="4"/>
  <c r="E130" i="4"/>
  <c r="C130" i="4"/>
  <c r="E129" i="4"/>
  <c r="C129" i="4"/>
  <c r="E128" i="4"/>
  <c r="C128" i="4"/>
  <c r="E127" i="4"/>
  <c r="C127" i="4"/>
  <c r="E126" i="4"/>
  <c r="C126" i="4"/>
  <c r="E125" i="4"/>
  <c r="C125" i="4"/>
  <c r="E124" i="4"/>
  <c r="C124" i="4"/>
  <c r="E123" i="4"/>
  <c r="C123" i="4"/>
  <c r="E122" i="4"/>
  <c r="C122" i="4"/>
  <c r="E121" i="4"/>
  <c r="C121" i="4"/>
  <c r="E120" i="4"/>
  <c r="C120" i="4"/>
  <c r="E119" i="4"/>
  <c r="C119" i="4"/>
  <c r="E118" i="4"/>
  <c r="C118" i="4"/>
  <c r="E117" i="4"/>
  <c r="C117" i="4"/>
  <c r="E116" i="4"/>
  <c r="C116" i="4"/>
  <c r="E115" i="4"/>
  <c r="C115" i="4"/>
  <c r="E114" i="4"/>
  <c r="C114" i="4"/>
  <c r="E113" i="4"/>
  <c r="C113" i="4"/>
  <c r="E112" i="4"/>
  <c r="C112" i="4"/>
  <c r="E111" i="4"/>
  <c r="C111" i="4"/>
  <c r="E110" i="4"/>
  <c r="C110" i="4"/>
  <c r="E109" i="4"/>
  <c r="C109" i="4"/>
  <c r="E108" i="4"/>
  <c r="C108" i="4"/>
  <c r="E107" i="4"/>
  <c r="C107" i="4"/>
  <c r="E106" i="4"/>
  <c r="C106" i="4"/>
  <c r="E105" i="4"/>
  <c r="C105" i="4"/>
  <c r="E104" i="4"/>
  <c r="C104" i="4"/>
  <c r="E103" i="4"/>
  <c r="C103" i="4"/>
  <c r="E102" i="4"/>
  <c r="C102" i="4"/>
  <c r="E101" i="4"/>
  <c r="C101" i="4"/>
  <c r="E100" i="4"/>
  <c r="C100" i="4"/>
  <c r="E99" i="4"/>
  <c r="C99" i="4"/>
  <c r="E98" i="4"/>
  <c r="C98" i="4"/>
  <c r="E97" i="4"/>
  <c r="C97" i="4"/>
  <c r="E96" i="4"/>
  <c r="C96" i="4"/>
  <c r="E95" i="4"/>
  <c r="C95" i="4"/>
  <c r="E94" i="4"/>
  <c r="C94" i="4"/>
  <c r="E93" i="4"/>
  <c r="C93" i="4"/>
  <c r="E92" i="4"/>
  <c r="C92" i="4"/>
  <c r="E91" i="4"/>
  <c r="C91" i="4"/>
  <c r="E90" i="4"/>
  <c r="C90" i="4"/>
  <c r="E89" i="4"/>
  <c r="C89" i="4"/>
  <c r="E88" i="4"/>
  <c r="C88" i="4"/>
  <c r="E87" i="4"/>
  <c r="C87" i="4"/>
  <c r="E86" i="4"/>
  <c r="C86" i="4"/>
  <c r="E85" i="4"/>
  <c r="C85" i="4"/>
  <c r="E84" i="4"/>
  <c r="C84" i="4"/>
  <c r="E83" i="4"/>
  <c r="C83" i="4"/>
  <c r="E82" i="4"/>
  <c r="C82" i="4"/>
  <c r="E81" i="4"/>
  <c r="C81" i="4"/>
  <c r="E80" i="4"/>
  <c r="C80" i="4"/>
  <c r="E79" i="4"/>
  <c r="C79" i="4"/>
  <c r="E78" i="4"/>
  <c r="C78" i="4"/>
  <c r="E77" i="4"/>
  <c r="C77" i="4"/>
  <c r="E76" i="4"/>
  <c r="C76" i="4"/>
  <c r="E75" i="4"/>
  <c r="C75" i="4"/>
  <c r="E74" i="4"/>
  <c r="C74" i="4"/>
  <c r="E73" i="4"/>
  <c r="C73" i="4"/>
  <c r="E72" i="4"/>
  <c r="C72" i="4"/>
  <c r="E71" i="4"/>
  <c r="C71" i="4"/>
  <c r="E70" i="4"/>
  <c r="C70" i="4"/>
  <c r="E69" i="4"/>
  <c r="C69" i="4"/>
  <c r="E68" i="4"/>
  <c r="C68" i="4"/>
  <c r="E67" i="4"/>
  <c r="C67" i="4"/>
  <c r="E66" i="4"/>
  <c r="C66" i="4"/>
  <c r="E65" i="4"/>
  <c r="C65" i="4"/>
  <c r="E64" i="4"/>
  <c r="C64" i="4"/>
  <c r="E63" i="4"/>
  <c r="C63" i="4"/>
  <c r="E62" i="4"/>
  <c r="C62" i="4"/>
  <c r="E61" i="4"/>
  <c r="C61" i="4"/>
  <c r="E60" i="4"/>
  <c r="C60" i="4"/>
  <c r="E59" i="4"/>
  <c r="C59" i="4"/>
  <c r="E58" i="4"/>
  <c r="C58" i="4"/>
  <c r="E57" i="4"/>
  <c r="C57" i="4"/>
  <c r="E56" i="4"/>
  <c r="C56" i="4"/>
  <c r="E55" i="4"/>
  <c r="C55" i="4"/>
  <c r="E54" i="4"/>
  <c r="C54" i="4"/>
  <c r="E53" i="4"/>
  <c r="C53" i="4"/>
  <c r="E52" i="4"/>
  <c r="C52" i="4"/>
  <c r="E51" i="4"/>
  <c r="C51" i="4"/>
  <c r="E50" i="4"/>
  <c r="C50" i="4"/>
  <c r="E49" i="4"/>
  <c r="C49" i="4"/>
  <c r="E48" i="4"/>
  <c r="C48" i="4"/>
  <c r="E47" i="4"/>
  <c r="C47" i="4"/>
  <c r="E46" i="4"/>
  <c r="C46" i="4"/>
  <c r="E45" i="4"/>
  <c r="C45" i="4"/>
  <c r="E44" i="4"/>
  <c r="C44" i="4"/>
  <c r="E43" i="4"/>
  <c r="C43" i="4"/>
  <c r="E42" i="4"/>
  <c r="C42" i="4"/>
  <c r="E41" i="4"/>
  <c r="C41" i="4"/>
  <c r="E40" i="4"/>
  <c r="C40" i="4"/>
  <c r="E39" i="4"/>
  <c r="C39" i="4"/>
  <c r="E38" i="4"/>
  <c r="C38" i="4"/>
  <c r="E37" i="4"/>
  <c r="C37" i="4"/>
  <c r="E36" i="4"/>
  <c r="C36" i="4"/>
  <c r="E35" i="4"/>
  <c r="C35" i="4"/>
  <c r="E34" i="4"/>
  <c r="C34" i="4"/>
  <c r="E33" i="4"/>
  <c r="C33" i="4"/>
  <c r="E32" i="4"/>
  <c r="C32" i="4"/>
  <c r="E31" i="4"/>
  <c r="C31" i="4"/>
  <c r="E30" i="4"/>
  <c r="C30" i="4"/>
  <c r="E29" i="4"/>
  <c r="C29" i="4"/>
  <c r="E28" i="4"/>
  <c r="C28" i="4"/>
  <c r="E27" i="4"/>
  <c r="C27" i="4"/>
  <c r="E26" i="4"/>
  <c r="C26" i="4"/>
  <c r="E25" i="4"/>
  <c r="C25" i="4"/>
  <c r="E24" i="4"/>
  <c r="C24" i="4"/>
  <c r="E23" i="4"/>
  <c r="C23" i="4"/>
  <c r="E22" i="4"/>
  <c r="C22" i="4"/>
  <c r="E21" i="4"/>
  <c r="C21" i="4"/>
  <c r="E20" i="4"/>
  <c r="C20" i="4"/>
  <c r="E19" i="4"/>
  <c r="C19" i="4"/>
  <c r="E18" i="4"/>
  <c r="C18" i="4"/>
  <c r="E17" i="4"/>
  <c r="C17" i="4"/>
  <c r="E16" i="4"/>
  <c r="C16" i="4"/>
  <c r="E15" i="4"/>
  <c r="C15" i="4"/>
  <c r="E14" i="4"/>
  <c r="C14" i="4"/>
  <c r="E13" i="4"/>
  <c r="C13" i="4"/>
  <c r="E12" i="4"/>
  <c r="C12" i="4"/>
  <c r="E11" i="4"/>
  <c r="C11" i="4"/>
  <c r="E10" i="4"/>
  <c r="C10" i="4"/>
  <c r="E9" i="4"/>
  <c r="C9" i="4"/>
  <c r="E8" i="4"/>
  <c r="C8" i="4"/>
  <c r="E7" i="4"/>
  <c r="C7" i="4"/>
  <c r="E6" i="4"/>
  <c r="C6" i="4"/>
  <c r="E5" i="4"/>
  <c r="C5" i="4"/>
  <c r="E4" i="4"/>
  <c r="C4" i="4"/>
  <c r="E3" i="4"/>
  <c r="C3" i="4"/>
  <c r="E2" i="4"/>
  <c r="C2" i="4"/>
</calcChain>
</file>

<file path=xl/sharedStrings.xml><?xml version="1.0" encoding="utf-8"?>
<sst xmlns="http://schemas.openxmlformats.org/spreadsheetml/2006/main" count="3278" uniqueCount="1151">
  <si>
    <t>QPV</t>
  </si>
  <si>
    <t>Bénéficiaire</t>
  </si>
  <si>
    <t>Thématique</t>
  </si>
  <si>
    <t>Montant accordé 2020</t>
  </si>
  <si>
    <t>75 - Paris - Ateliers P.E.P.E (parents d'enfants parents d’élèves)</t>
  </si>
  <si>
    <t>75 - Paris - Atelier de pratiques artistiques intergénérationnels</t>
  </si>
  <si>
    <t>75 - Paris - Ateliers sociolinguistiques</t>
  </si>
  <si>
    <t>ACCUEIL GOUTTE D'OR - AGO</t>
  </si>
  <si>
    <t>AAP PV</t>
  </si>
  <si>
    <t>Goutte d'Or</t>
  </si>
  <si>
    <t>ACP LA MANUFACTURE CHANSON</t>
  </si>
  <si>
    <t>Grand Belleville - 10e - 11e - 20e</t>
  </si>
  <si>
    <t>1.4 - Culture et expression artistique</t>
  </si>
  <si>
    <t>grand belleville</t>
  </si>
  <si>
    <t>1.5 - Lien social, citoyenneté et participation des habitants</t>
  </si>
  <si>
    <t>Arrondissement</t>
  </si>
  <si>
    <t>MS</t>
  </si>
  <si>
    <t>Multisites QPV</t>
  </si>
  <si>
    <t>Porte de Saint-Ouen - Porte Pouchet</t>
  </si>
  <si>
    <t>Didot- Porte de Vanves</t>
  </si>
  <si>
    <t>Multi-quartiers 13ème</t>
  </si>
  <si>
    <t>Porte Montmartre - Porte des Poissonniers - Moskova</t>
  </si>
  <si>
    <t>Multi-quartiers 20ème</t>
  </si>
  <si>
    <t>Michelet - Alphonse Karr - Rue de Nantes</t>
  </si>
  <si>
    <t>Chaufourniers</t>
  </si>
  <si>
    <t>Porte de la Chapelle - Charles Hermite</t>
  </si>
  <si>
    <t>Les Portes du Vingtième</t>
  </si>
  <si>
    <t>Multi-quartiers 19ème</t>
  </si>
  <si>
    <t>Multi-quartiers 18ème</t>
  </si>
  <si>
    <t>Danube - Solidarité - Marseillaise</t>
  </si>
  <si>
    <t>Stalingrad Riquet</t>
  </si>
  <si>
    <t>La Chapelle - Evangile</t>
  </si>
  <si>
    <t>Algérie</t>
  </si>
  <si>
    <t>Kellermann - Paul Bourget</t>
  </si>
  <si>
    <t>non précisé</t>
  </si>
  <si>
    <t>Oudiné - Chevaleret</t>
  </si>
  <si>
    <t>Compans - Pelleport</t>
  </si>
  <si>
    <t>Blémont</t>
  </si>
  <si>
    <t>Bédier - Boutroux</t>
  </si>
  <si>
    <t>Porte du 20ème</t>
  </si>
  <si>
    <t>ASSOCIATION REEL SYMBOL IMAGINAIRE RSI LA RESSOURCE - KIRIKOU</t>
  </si>
  <si>
    <t>ATELIERS DU CHAUDRON</t>
  </si>
  <si>
    <t>CARREFOUR 14</t>
  </si>
  <si>
    <t>CENTRE ALPHA CHOISY - CAC</t>
  </si>
  <si>
    <t>CITOYENNES INTERCULTURELLES DE PARIS 20 EME - CIP 20</t>
  </si>
  <si>
    <t>COMPAGNIE RESONANCES</t>
  </si>
  <si>
    <t>ESPEREM (ex ARFOG- LAFAYETTE)</t>
  </si>
  <si>
    <t>LA SIERRA PROD</t>
  </si>
  <si>
    <t>OMBRE EN LUMIERE</t>
  </si>
  <si>
    <t>FLORIMONT LE CHATEAU OUVRIER</t>
  </si>
  <si>
    <t>ASS DE PREVENTION DU SITE DE LA VILLETTE - APSV</t>
  </si>
  <si>
    <t>ASS PROJETS-19</t>
  </si>
  <si>
    <t>ASSOCIATION D'ACCOMPAGNEMENT GLOBAL CONTRE L'EXCLUSION - ADAGE</t>
  </si>
  <si>
    <t>ESPOIR 18</t>
  </si>
  <si>
    <t>PLUS LOIN</t>
  </si>
  <si>
    <t>APERTURA</t>
  </si>
  <si>
    <t>ARIANA</t>
  </si>
  <si>
    <t>CLICHES URBAINS</t>
  </si>
  <si>
    <t>ASFM/YACHAD</t>
  </si>
  <si>
    <t>ASS INITIATIVES RENCONTRES ET SOLIDARITE 10EME - AIRES 10</t>
  </si>
  <si>
    <t>ASS VIVRE ENSEMBLE A MAROC TANGER - VEMT</t>
  </si>
  <si>
    <t>ASSOCIATION HOME SWEET MOMES</t>
  </si>
  <si>
    <t>ASSOCIATION LABOMATIQUE</t>
  </si>
  <si>
    <t>ASSOCIATION SOCIO-CULTURELLE D'ENTRAIDE AUX FAMILLES</t>
  </si>
  <si>
    <t>CIE BOUCHE A BOUCHE</t>
  </si>
  <si>
    <t>COLLECTIF CAFE CULTURE CUISINE COLLECTIF 4C</t>
  </si>
  <si>
    <t>COMPAGNIE LES REVES FOUS</t>
  </si>
  <si>
    <t>COURANT D'ART FRAIS</t>
  </si>
  <si>
    <t>LA MAISON BLEUE - PORTE MONTMARTRE</t>
  </si>
  <si>
    <t>SALLE SAINT BRUNO</t>
  </si>
  <si>
    <t>AOCSA LA 20 EME CHAISE</t>
  </si>
  <si>
    <t>ASSOCIATION JOSEPHINE POUR LA BEAUTE DES FEMMES</t>
  </si>
  <si>
    <t>ASSOCIATION LA CRAVATE SOLIDAIRE</t>
  </si>
  <si>
    <t>ASSOCIATION POUR LA PRÉVENTION, L'ACCUEIL, LE SOUTIEN ET L'ORIENTATION - APASO</t>
  </si>
  <si>
    <t>ASSOCIATION RUNGIS BRILLAT PEUPLIERS - ARBP</t>
  </si>
  <si>
    <t>AGENCE LOCALE D'INITIATIVES NOUVELLES POUR UNE ÉCONOMIE AUTRE ET SOLIDAIRE - ALINEAS</t>
  </si>
  <si>
    <t>ARCHIPELIA</t>
  </si>
  <si>
    <t>ARSMEDIA</t>
  </si>
  <si>
    <t>ASS 13 POUR TOUS</t>
  </si>
  <si>
    <t>ASSO MAISON 13 SOLIDAIRE</t>
  </si>
  <si>
    <t>ASSOCIATION A TOI THEATRE</t>
  </si>
  <si>
    <t>ASSOCIATION LE GARAGE NUMERIQUE</t>
  </si>
  <si>
    <t>CRESCENDO</t>
  </si>
  <si>
    <t>DAVOUT RELAIS</t>
  </si>
  <si>
    <t>DIXLESIC AND CO</t>
  </si>
  <si>
    <t>ENSEMBLE ET SOLIDAIRES UNION NATIONALE RETRAITES ET PERSONNES AGEES FEDERATION DE PARIS - UNRPA</t>
  </si>
  <si>
    <t>ETHNOLOGUES EN HERBE</t>
  </si>
  <si>
    <t>FACE PARIS</t>
  </si>
  <si>
    <t>FEMMES DE LA TERRE</t>
  </si>
  <si>
    <t>HALAGE</t>
  </si>
  <si>
    <t>KORHOM</t>
  </si>
  <si>
    <t>LA MAISON DES FOUGERES</t>
  </si>
  <si>
    <t>LA MAISON DU CANAL - REGIE DE QUARTIER PARIS 10</t>
  </si>
  <si>
    <t>LA PETITE ROCKETTE</t>
  </si>
  <si>
    <t>L'ELÉPHANT OSE</t>
  </si>
  <si>
    <t>LES ATELIERS DE BELACQUA</t>
  </si>
  <si>
    <t>L'ESPRIT DU VENT</t>
  </si>
  <si>
    <t>LIGUE D'IMPROVISATION FRANCAISE IDF/PARIS - LIFI</t>
  </si>
  <si>
    <t>LTC PARIS NORD OUEST</t>
  </si>
  <si>
    <t>NEY VILLAGE</t>
  </si>
  <si>
    <t>ORIGINES</t>
  </si>
  <si>
    <t>PARCOURS LE MONDE IDF</t>
  </si>
  <si>
    <t>PAROLES VOYAGEUSES</t>
  </si>
  <si>
    <t>RELAIS MÉNILMONTANT</t>
  </si>
  <si>
    <t>RESEAU MOM'ARTRE</t>
  </si>
  <si>
    <t>REUSSIR MOI AUSSI</t>
  </si>
  <si>
    <t>RIQUET ELITES</t>
  </si>
  <si>
    <t>ROBINS DES VILLES</t>
  </si>
  <si>
    <t>SCOP LANGUES PLURIELLES</t>
  </si>
  <si>
    <t>VENI VERDI</t>
  </si>
  <si>
    <t>ASS ECOLE NORMALE SOCIALE - ENS</t>
  </si>
  <si>
    <t>AU COEUR DE LA VIE BIODANZA AC VIE</t>
  </si>
  <si>
    <t>ADIE</t>
  </si>
  <si>
    <t>ASSOCIATION DEBROUILLE COMPAGNIE</t>
  </si>
  <si>
    <t>ASSOCIATION MA'OHI</t>
  </si>
  <si>
    <t>ASSOCIATION POUR LA PROMOTION INDIVIDUELLE ET COLLECTIVE ET POUR L'EGALITE DES DROITS - APICED</t>
  </si>
  <si>
    <t>ASSOCIATION STRATA'J'M PARIS</t>
  </si>
  <si>
    <t>CANAL MARCHES</t>
  </si>
  <si>
    <t>CULTURE 2+</t>
  </si>
  <si>
    <t>CURIAL BOXING TEAM</t>
  </si>
  <si>
    <t>FABRICATION MAISON</t>
  </si>
  <si>
    <t>GABY SOURIRE</t>
  </si>
  <si>
    <t>LUDOMONDE SCIC SARL</t>
  </si>
  <si>
    <t>MOI ET MES ENFANTS</t>
  </si>
  <si>
    <t>MOUVEMENT DU NID</t>
  </si>
  <si>
    <t>PARIS BASKET 18</t>
  </si>
  <si>
    <t>PASSION PROXIMITE PARCOURS</t>
  </si>
  <si>
    <t>PIECES MONTEES</t>
  </si>
  <si>
    <t>SOLEIL BLAISE</t>
  </si>
  <si>
    <t>SOS CASAMANCE</t>
  </si>
  <si>
    <t>COMPAGNIE VARSORIO</t>
  </si>
  <si>
    <t>CULTURE PRIORITAIRE</t>
  </si>
  <si>
    <t>ENTRAIDE SCOLAIRE AMICALE</t>
  </si>
  <si>
    <t>LE PETIT NEY</t>
  </si>
  <si>
    <t>SIRIUS PRODUCTIONS</t>
  </si>
  <si>
    <t>ZARTS PROD</t>
  </si>
  <si>
    <t>ASSOCIATION SOCRATE</t>
  </si>
  <si>
    <t>COMPAGNIE A FORCE DE REVER</t>
  </si>
  <si>
    <t>COMPAGNIE AVRIL ENCHANTÉ/C.HUBEAU</t>
  </si>
  <si>
    <t>COMPAGNIE LA DEFERLANTE</t>
  </si>
  <si>
    <t>COMPAGNIE TAMERANTONG</t>
  </si>
  <si>
    <t>FANATIKART</t>
  </si>
  <si>
    <t>GUINGUETTE PIRATE</t>
  </si>
  <si>
    <t>LA FABRIQUE DES PETITS HASARDS</t>
  </si>
  <si>
    <t>LE MYSTÈRE BOUFFE</t>
  </si>
  <si>
    <t>L'OISEAU A LUNETTES</t>
  </si>
  <si>
    <t>MEMOIRE DE L'AVENIR</t>
  </si>
  <si>
    <t>ASSOCIATION CAIREP</t>
  </si>
  <si>
    <t>ASSOCIATION ATD QUART MONDE -  PARIS - IDF</t>
  </si>
  <si>
    <t>ACTIV'ACTION</t>
  </si>
  <si>
    <t>ASSOCIATION CULTURELLE DES FEMMES AFRICAINES POUR L'EDUCATION DES ENFANTS</t>
  </si>
  <si>
    <t>ASSOCIATION GENERALE DE FAMILLES DU 17è ET 18è ARRONDISSEMENT DE PARIS - AGF 17/18</t>
  </si>
  <si>
    <t>ASSOCIATION KOLONE</t>
  </si>
  <si>
    <t>ASSOCIATION PAR ICI</t>
  </si>
  <si>
    <t>ASSONORD</t>
  </si>
  <si>
    <t>AVENIR +</t>
  </si>
  <si>
    <t>AVENTURE KACILA</t>
  </si>
  <si>
    <t>CLUB ATHLÉTIQUE DE PARIS 14</t>
  </si>
  <si>
    <t xml:space="preserve">CROCK CINE </t>
  </si>
  <si>
    <t>ESPACE 19</t>
  </si>
  <si>
    <t>ETOILE ET COMPAGNIE</t>
  </si>
  <si>
    <t>FRICHTI CONCEPT</t>
  </si>
  <si>
    <t>GROUPE D'AIDE ETHNO PSYCHOLOGIQUE - GAEP</t>
  </si>
  <si>
    <t>HAÏ LYLYNE</t>
  </si>
  <si>
    <t>KONEXIO</t>
  </si>
  <si>
    <t xml:space="preserve">LIRE (LE LIVRE POUR L'INSERTION ET LE REFUS DE L'EXCLUSION)  </t>
  </si>
  <si>
    <t>LA BANDE A GODOT</t>
  </si>
  <si>
    <t>LA BRICOLETTE</t>
  </si>
  <si>
    <t>LA CITÉ PHARES</t>
  </si>
  <si>
    <t>LA COMPAGNIE A L'AFFUT</t>
  </si>
  <si>
    <t>LA FABRIQUE DE LA DANSE</t>
  </si>
  <si>
    <t>LE TEMPS DES MOTS</t>
  </si>
  <si>
    <t>LES LUCIOLES DU DOC</t>
  </si>
  <si>
    <t>LES PETITS FRÈRES DES PAUVRES - ASSOCIATION DE GESTION DES ÉTABLISSEMENT</t>
  </si>
  <si>
    <t>OSEZ LA MÉDIATION</t>
  </si>
  <si>
    <t>PARIS EST VILLAGES</t>
  </si>
  <si>
    <t>RAPTZ RAPPORTEUZ</t>
  </si>
  <si>
    <t>VRAC VERS UN RESEAU D'ACHAT EN COMMUN PARIS</t>
  </si>
  <si>
    <t>ZONE VIVE</t>
  </si>
  <si>
    <t>LA FABRIQUE DOCUMENTAIRE</t>
  </si>
  <si>
    <t>ROSA PARKS</t>
  </si>
  <si>
    <t>SILHOUETTE</t>
  </si>
  <si>
    <t>THÉATRE AUX MAINS NUES</t>
  </si>
  <si>
    <t>ASSOCIATION CREE TON AVENIR FRANCE</t>
  </si>
  <si>
    <t>ASSOCIATION SAVOIRS POUR REUSSIR PARIS</t>
  </si>
  <si>
    <t>ASSOCIATION DE LA FONDATION ETUDIANTE POUR LA VILLE - AFEV</t>
  </si>
  <si>
    <t>CAPOEIRA VIOLA / CIE LE SOMMET DE L'ABRICOTIER</t>
  </si>
  <si>
    <t>CENTRE D'ETUDES DE FORMATION ET D'INSERTION PAR LA LANGUE - CEFIL</t>
  </si>
  <si>
    <t>CHAMBRE DE COMMERCE ET D'INDUSTRIE DÉPARTEMENTALE DE PARIS</t>
  </si>
  <si>
    <t>CHINOIS DE FRANCE FRANCAIS DE CHINE</t>
  </si>
  <si>
    <t>COMPAGNIE DASSYNE</t>
  </si>
  <si>
    <t>DESCODEUSES</t>
  </si>
  <si>
    <t>D'UNE LANGUE A L'AUTRE DULALA</t>
  </si>
  <si>
    <t>FEMMES INITIATIVES</t>
  </si>
  <si>
    <t>POSITIVE PLANET FRANCE</t>
  </si>
  <si>
    <t>QUARTIERS DU MONDE</t>
  </si>
  <si>
    <t>TATANE</t>
  </si>
  <si>
    <t>TRANS'ART INT</t>
  </si>
  <si>
    <t>75 - Paris - Insertion et Emploi</t>
  </si>
  <si>
    <t>75 - Paris - Loisirs éducatifs de proximité</t>
  </si>
  <si>
    <t>75 - Paris - Accompagnement parents</t>
  </si>
  <si>
    <t>75 - Paris - Accompagnement des familles, aide à la parentalité et animation familiale et vie de quartier</t>
  </si>
  <si>
    <t>75 - Paris - animation socio-éducative et culturelle des jeunes de 6/10 ans du quartier de la goutte d'Or</t>
  </si>
  <si>
    <t>75 - Paris - _blank - formation intensive au développement web pour les jeunes peu ou pas diplômé.e.s</t>
  </si>
  <si>
    <t>75 - Paris - Convergence - Projet de théâtre intergénérationnel et pluridisciplinaire</t>
  </si>
  <si>
    <t>75 - Paris - Université Populaire</t>
  </si>
  <si>
    <t>75 - Paris - Accès au Droit pour tous</t>
  </si>
  <si>
    <t>75 - Paris - accès aux soins pour tous</t>
  </si>
  <si>
    <t>75 - Paris - AGENDA PÉRI EXTRA SCOLAIRE :  Activités ludiques de pratique artistique  et pédagogique, éducative, préventive et parfois à effet thérapeutique...</t>
  </si>
  <si>
    <t>75 - Paris - Les RV du Chaudron Hors les Murs</t>
  </si>
  <si>
    <t>75 - Paris - ACCUEIL RELAIS COLLEGE</t>
  </si>
  <si>
    <t>75 - Paris - Résidence d'écriture graphique</t>
  </si>
  <si>
    <t>LIEN SOCIAL Médiation sociale</t>
  </si>
  <si>
    <t>75 - Paris - Créa'venture (anciennement lieu de transmission pour les jeunes)</t>
  </si>
  <si>
    <t>75 - Paris - Promotion de l'Economie Sociale et Solidaire</t>
  </si>
  <si>
    <t>75 - Paris - Pôle Lecture-écriture</t>
  </si>
  <si>
    <t>Action d'Accompagnement des femmes monoparentales en situation de précarité</t>
  </si>
  <si>
    <t>Développement des compétences clés des jeunes pour réussir leur insertion</t>
  </si>
  <si>
    <t>Sensibilisation et accompagnement vers les métiers du jardinage</t>
  </si>
  <si>
    <t>75 - Paris - « Héros Ordinaires », atelier de création audiovisuelle et musicale</t>
  </si>
  <si>
    <t>75 - Paris - "Mon Quartier quand je Rêve" - Ateliers décriture, création musicale et audiovisuelle</t>
  </si>
  <si>
    <t>75 - Paris - "Passages" - Atelier photographique argentique et numérique</t>
  </si>
  <si>
    <t>75 - Paris - Fenêtre sur Clignancourt - projet multimédia de création artistique pluridisciplinaire</t>
  </si>
  <si>
    <t>75 - Paris - Collégiens-Reporters ou comment se construit l'information journalistique ? - Atelier d'éducation aux médias et de création de reportage audiovisuel</t>
  </si>
  <si>
    <t>75 - Paris - Parcours Couleur Local - Convention pluriannuelle d'objectif</t>
  </si>
  <si>
    <t>75 - Paris - Droit de cité - Convention Pluriannuelle d'Objectif</t>
  </si>
  <si>
    <t>EMPLOI - Accompagner la stratégie des associations</t>
  </si>
  <si>
    <t>EMPLOI - Investigations pour l'emploi</t>
  </si>
  <si>
    <t>EMPLOI - Assistance à la création d'entreprise</t>
  </si>
  <si>
    <t>75 - Paris - Ateliers d'éducation à l'image Radio Télé La Villette</t>
  </si>
  <si>
    <t>75 - Paris - Plan de lutte contre les discriminations à l'emploi du 19e arrondissement de Paris</t>
  </si>
  <si>
    <t>75 - Paris - "Parcourir la Villette" : coconstruire et mettre en oeuvre des parcours éducatifs et culturels avec les professionnels socioéducatifs et les habitants des quartiers prioritaires</t>
  </si>
  <si>
    <t>75 - Paris - Parcours éducatifs et culturels à destination de groupes ASL-CLAS : socialisation, remobilisation, intégration</t>
  </si>
  <si>
    <t>EMPLOI Pour l'Emploi dans les quartiers Cité des Chaufourniers-Boulevard de la Villette</t>
  </si>
  <si>
    <t>EMPLOI  Pour l'Emploi dans les quartiers 17ème</t>
  </si>
  <si>
    <t>EMPLOI Pour l'Emploi dans le Quartier Porte de la Chapelle</t>
  </si>
  <si>
    <t>EMPLOI Pour l'Emploi dans les Quartiers Porte Montmartre-Moskova-Blémont</t>
  </si>
  <si>
    <t>Pour l'Emploi dans les Quartiers Porte de Montreuil, Python-Duvernois - quartiers Le Vau et Fougères</t>
  </si>
  <si>
    <t>DEVELOPPEMENT ECONOMIQUE La Pépinière Mathis</t>
  </si>
  <si>
    <t>EMPLOI Un pas vers l'emploi /Les femmes font leur cinéma</t>
  </si>
  <si>
    <t>EMPLOI Femmes en Mouvement (18ème)</t>
  </si>
  <si>
    <t>EMPLOI Groupe de recherche d'Emploi (18ème)</t>
  </si>
  <si>
    <t>EMPLOI Parcours de Femmes (18ème)</t>
  </si>
  <si>
    <t>75 - Paris - MESURE D'IMPACT SOCIAL</t>
  </si>
  <si>
    <t>75 - Paris - MOBILITÉ</t>
  </si>
  <si>
    <t>75 - Paris - Actions politique de la Ville sur les quartiers prioritaires et zones de sécurité prioritaires sur les 18 et 19ème arrondissement.</t>
  </si>
  <si>
    <t>75 - Paris - « Mise en place d'une cellule d'aide aux projets et aux initiatives de jeunes »</t>
  </si>
  <si>
    <t>75 - Paris - Pratique artistique et médiation culturelle</t>
  </si>
  <si>
    <t>75 - Paris - L'Avenir du passé</t>
  </si>
  <si>
    <t>75 - Paris - Mon Point de Vue</t>
  </si>
  <si>
    <t>75 - Paris - Programme d'insertion éducative, culturelle et sociale MIXART 18ème Story</t>
  </si>
  <si>
    <t>75 - Paris - Animations Visuelles des QPV</t>
  </si>
  <si>
    <t>75 - Paris - Annule et remplace le précédent - Mon premier "fab lab" (club science à Didot/ Porte de Vanves 14ème)</t>
  </si>
  <si>
    <t>75 - Paris - Annule et remplace  le précédent - Mon premier "fab lab" (club science à Danube-Solidarité 19ème)</t>
  </si>
  <si>
    <t>75 - Paris - Annule et remplace le précédent - Mon premier "fab lab" (club science au Grand Belleville 20ème)</t>
  </si>
  <si>
    <t>75 - Paris - Annule et remplace le précédent - Mon premier "fab lab" (club science au Grand Belleville 11ème)</t>
  </si>
  <si>
    <t>75 - Paris - Parcours scientifique aux portes du 20ème</t>
  </si>
  <si>
    <t>75 - Paris - Annule et remplace le précédent - Mon premier "fab lab" (club science aux portes du 20ème)</t>
  </si>
  <si>
    <t>75 - Paris - Découverte des sciences dans les quartiers prioritaires du 18ème</t>
  </si>
  <si>
    <t>75 - Paris - "FEMMES SOUS UN AUTRE JOUR "   Violences faites aux femmes</t>
  </si>
  <si>
    <t>75 - Paris - LACCES AUX SOINS : SOINS ET PREVENTION LA PARENTALITE ET LA SANTE</t>
  </si>
  <si>
    <t>75 - Paris - Faire vivre la mixité: la place du Buisson Saint Louis</t>
  </si>
  <si>
    <t>75 - Paris - Ateliers Sociolinguistiques</t>
  </si>
  <si>
    <t>2020 - 75 - Paris - Parentalités - paroles et actions de femmes et des parents - ASS VIVRE ENSEMBLE A MAROC TANGER</t>
  </si>
  <si>
    <t>2020 - 75 - Paris - Action sociale de territoire - ASS VIVRE ENSEMBLE A MAROC TANGER</t>
  </si>
  <si>
    <t>75 - Paris - Café itinérant des enfants</t>
  </si>
  <si>
    <t>75 - Paris - TV CITE ROUGE - MISE EN VALEUR DE LA CITE CHAUFOURNIERS ET DE LEURS HABITANTS</t>
  </si>
  <si>
    <t>75 - Paris - Intitulé de laction : Education aux médias : Ateliers d'éducation aux médias en collèges / Projections-débats / Conférences : Parentalité et numérique</t>
  </si>
  <si>
    <t>75 - Paris - Médiation familiale et institutionnelle auprès des familles fragilisées du 19e arrondissement.</t>
  </si>
  <si>
    <t>75 - Paris - Conversations Bancale(S) - La Troupe en Action</t>
  </si>
  <si>
    <t>75 - Paris - ATELIERS CULINAIRES DU 4C et autres interventions à caractère culinaire. Une alimentation saine et de qualité pour tous !</t>
  </si>
  <si>
    <t>75 - Paris - Déconstruire les discriminations avec Cinéma et théâtre-forum</t>
  </si>
  <si>
    <t>75 - Paris - Action de médiation culturelle en direction des 9 / 15 ans</t>
  </si>
  <si>
    <t>75 - Paris - Lien social : Activité familiale de fabrication de marionnettes géantes</t>
  </si>
  <si>
    <t>75 - Paris - le pouvoir d'agir des habitants sur les loisirs</t>
  </si>
  <si>
    <t>75 - Paris - Goutte d'Ordinateur, La médiation numérique au service de la Goutte d'Or</t>
  </si>
  <si>
    <t>75 - Paris - EMPLOI - Espace de Proximité Emploi (EPE)</t>
  </si>
  <si>
    <t>75 - Paris - Banane en sports</t>
  </si>
  <si>
    <t>75 - Paris - Jeunes en mouvement</t>
  </si>
  <si>
    <t>75 - Paris - rucher du 38</t>
  </si>
  <si>
    <t>75 - Paris - DROITS Connaissance et exercice des droits</t>
  </si>
  <si>
    <t>75 - Paris - Parcours d'elles</t>
  </si>
  <si>
    <t>75 - Paris - Femmes du 17ème en chemin vers l'emploi</t>
  </si>
  <si>
    <t>75 - Paris - La communication non-violente, un outil au service du lien social entre femmes des quartiers et travailleurs sociaux</t>
  </si>
  <si>
    <t>75 - Paris - EMPLOI Beauté Inclusive</t>
  </si>
  <si>
    <t>75 - Paris - Accompagnement individualisé d'aide au retour à l'emploi de 200 personnes résidant à Paris et originaires des Quartiers Politiques de la Ville.</t>
  </si>
  <si>
    <t>75 - Paris - Droit et Insertion</t>
  </si>
  <si>
    <t>75 - Paris - FAIH/FPH</t>
  </si>
  <si>
    <t>75 - Paris - THEATRE MOTEUR : ateliers en faveur de linsertion</t>
  </si>
  <si>
    <t>75 - Paris - Accompagnement et animation socio économique du secteur Tristan Tzara - quartier prioritaire  Evangile/La chapelle -Paris 18</t>
  </si>
  <si>
    <t>75 - Paris - La charrette des 4 saisons solidaire pour une alimentation saine dans les quartiers populaires</t>
  </si>
  <si>
    <t>75 - Paris - La santé dans tous ses états 2020</t>
  </si>
  <si>
    <t>75 - Paris - Séniors en actions: agir et vieillir ensemble 2020</t>
  </si>
  <si>
    <t>75 - Paris - Jardins partagés, vies partagées : découverte de la Nature à Paris 2020</t>
  </si>
  <si>
    <t>75 - Paris - La halte-garderie, un espace de co-construction avec les parents du quartier 2020</t>
  </si>
  <si>
    <t>75 - Paris - boîte à outils 2020</t>
  </si>
  <si>
    <t>75 - Paris - JEUNES COMME RESSOURCE POUR LA REAPROPRIATION DU TEP LUQUET 2020</t>
  </si>
  <si>
    <t>75 - Paris - Les Lundis Femmes Solidaires  2020, un espace dexpression, de réflexion, et dactions collectives.</t>
  </si>
  <si>
    <t>75 - Paris - Parcours Linguistique vers lEmploi 2020 : les métiers de lanimation socio-culturelle (jeunesse, petite enfance et tourisme)</t>
  </si>
  <si>
    <t>75 - LA NATURE EN PARTAGE, 2020, Ré-enchanter la ville</t>
  </si>
  <si>
    <t>75 - Paris - Pause toi là</t>
  </si>
  <si>
    <t>75 - Paris - Autonomie et Emancipation des Femmes</t>
  </si>
  <si>
    <t>75 - Paris - Fonds de Participation du 19ème</t>
  </si>
  <si>
    <t>75 - Paris - Parents'Solo en action</t>
  </si>
  <si>
    <t>75 - Paris - Café'O Quartier</t>
  </si>
  <si>
    <t>75 - Paris - HALL SWEET HALL 2020 - BUISSON - STE MARTHE - GRANGE AUX BELLES - 2020</t>
  </si>
  <si>
    <t>75 - Paris - Les  groupes de paroles ados « pizzas Débats »</t>
  </si>
  <si>
    <t>75 - Paris - Passerelle +</t>
  </si>
  <si>
    <t>75 - Paris - Destination emploi</t>
  </si>
  <si>
    <t>75 - Paris - Opération #</t>
  </si>
  <si>
    <t>75 - Paris - Parcours citoyen</t>
  </si>
  <si>
    <t>75 - Paris - Jeunes citoyens numériques</t>
  </si>
  <si>
    <t>75 - Paris - Elan culturel pour les écoliers des quartiers populaires</t>
  </si>
  <si>
    <t>75 - Paris - Kellerman fait son cinéma</t>
  </si>
  <si>
    <t>75 - Paris - La santé au centre social</t>
  </si>
  <si>
    <t>75 - Paris - Permanences emploi</t>
  </si>
  <si>
    <t>75 - Paris - Ciné Pali Kao</t>
  </si>
  <si>
    <t>75 - Paris - JEUNES EN PROJET</t>
  </si>
  <si>
    <t>75 - Paris - PIAD (ACCES AUX DROITS)</t>
  </si>
  <si>
    <t>75 - Paris - C'est vraiment Moi : Mon  CV en vidéo un formidable support de présentation</t>
  </si>
  <si>
    <t>75 - Paris - Espace interpartenarial pour l'accès de tous aux services publics en ligne</t>
  </si>
  <si>
    <t>75 - Paris - Le Comptoir des Solidarités</t>
  </si>
  <si>
    <t>75 - Paris - Lécologie dans le Nord-est parisien - Enquête ethnologique avec des jeunes du 19ème arrondissement</t>
  </si>
  <si>
    <t>75 - Paris - Parcours Emploi Mobilité Sport (PEMS)</t>
  </si>
  <si>
    <t>75 - Paris - Permanence d'écrivain public et d'accès aux droits</t>
  </si>
  <si>
    <t>75 - Paris - Jardin Solidaire l'Univert</t>
  </si>
  <si>
    <t>75 - Paris - Parcours de Femmes</t>
  </si>
  <si>
    <t>75 - Paris - Programme de formation</t>
  </si>
  <si>
    <t>75 - Paris - Dynamiques de territoire</t>
  </si>
  <si>
    <t>75 - Paris - PARENTALITE / Expression des parents et convivialité au café des habitants</t>
  </si>
  <si>
    <t>75 - Paris - LIEN SOCIAL ET MOBILISATION DES HABITANTS</t>
  </si>
  <si>
    <t>75 - Paris - Les rendez vous de la solidarité et de l'engagement</t>
  </si>
  <si>
    <t>75 - Paris - POLVILLE Ballades à vélo</t>
  </si>
  <si>
    <t>75 - Paris - POLVILLE Apprentissage de la pratique du vélo à destination des adultes et adolescents</t>
  </si>
  <si>
    <t>75 - Paris - EDUCATION : Ateliers orientation et découverte de soi via la découverte de métiers pour les jeunes de 6 à 15 ans et leurs parents</t>
  </si>
  <si>
    <t>75 - Paris - Fonds de Participation des Habitants</t>
  </si>
  <si>
    <t>75 - Paris - Semaine de sensibilisation sur les violences faites aux femmes</t>
  </si>
  <si>
    <t>75 - Paris - Programme Deuxième Souffle</t>
  </si>
  <si>
    <t>75 - Paris - Pass'sport santé - développement d'actions sportives et socioculturelles féminines</t>
  </si>
  <si>
    <t>75 - Paris - Atelier théâtre entre personnes handicapées mentales et personnes valides</t>
  </si>
  <si>
    <t>75 - Paris - P.A.R.I. Permanences Ateliers Réussir l'Insertion</t>
  </si>
  <si>
    <t>75 - Paris - CONFIANCE EMPLOI - LIGUE D'IMPROVISATION FRANCAISE IDF/PARIS</t>
  </si>
  <si>
    <t>75 - Paris - Parcours pré-qualifiant Des Etoiles et des Femmes</t>
  </si>
  <si>
    <t>75 - Paris - cv_2020_Des Etoiles et des Femmes - LTC PARIS NORD OUEST</t>
  </si>
  <si>
    <t>75 - Paris - Ateliers langue des signes en famille</t>
  </si>
  <si>
    <t>75 - Paris - Education Populaire au service des jeunes</t>
  </si>
  <si>
    <t>75 - Paris - EMPLOI- Ateliers de Vie Pratique- Citoyenneté- Accompagnement socio-professionnel</t>
  </si>
  <si>
    <t>75 - Paris - Lien social, vie de quartier et coordination sociale</t>
  </si>
  <si>
    <t>75 - Paris - Les enfants d'Oudiné/Chevaleret: "La marche des citoyens de demain"</t>
  </si>
  <si>
    <t>75 - Paris - Les enfants au centre de leurs loisirs et apprentissages</t>
  </si>
  <si>
    <t>75 - Paris - Oser l'international pour l'emploi des jeunes parisiens</t>
  </si>
  <si>
    <t>75 - Paris - Stage d'été, formation de français intensive pour les habitants du Grand Belleville.</t>
  </si>
  <si>
    <t>75 - Paris - Formation linguistique à visée professionnelle (Belleville Fontaine au roi)</t>
  </si>
  <si>
    <t>75 - Paris - Insertion sociale, prévention et accès au droits des jeunes</t>
  </si>
  <si>
    <t>75 - Paris - Jeunes actifs dans la société</t>
  </si>
  <si>
    <t>75 - Paris - ATELIERS EGALITE HOMMES FEMMMES</t>
  </si>
  <si>
    <t>75 - Paris - Embellissement du cadre de vie et renforcement du lien social Môm'artre 18</t>
  </si>
  <si>
    <t>75 - Paris - Embellissement et valorisation du quartier Compans Pelleport</t>
  </si>
  <si>
    <t>75 - Paris - Acteur de ton quARTier</t>
  </si>
  <si>
    <t>75 - Paris - « Eco-citoyens un jour, éco-citoyens toujours ! »</t>
  </si>
  <si>
    <t>75 - Paris - Eduquer à la lutte contre les discriminations et à la promotion de légalité : Oui à la différence, non à lindifférence !</t>
  </si>
  <si>
    <t>75 - Paris - JE CREE ET DEVELOPPE MON RESEAU</t>
  </si>
  <si>
    <t>75 - Paris - Projet découverte de la pâtisserie</t>
  </si>
  <si>
    <t>75 - Paris - Les Bobines de la ville - Co-construction de court-métrage sur la ville - Acte 4 "Gouvernance urbaine"</t>
  </si>
  <si>
    <t>75 - Paris - Emploi - Mod'Action Français de la mode et de la couture</t>
  </si>
  <si>
    <t>75 - Paris - EDUCATION - Animations sur la thématique de l'agriculture urbaine et environnement dans le quartier de Stalingrad/Riquet</t>
  </si>
  <si>
    <t>75 - Paris - Agriculture urbaine au collège Flora Tristan</t>
  </si>
  <si>
    <t>75 - Paris - FONDS DE PARTICIPATION DES HABITANTS DU QUARTIER LA CHAPELLE-PORTE D'AUBERVILLIERS</t>
  </si>
  <si>
    <t>75 - Paris - 2020 Projet : LIEN SOCIAL QUARTIER ALGERIE PARIS 19ème [Continuité du projet « 2019 Lien social A2pas quartier Algérie »]</t>
  </si>
  <si>
    <t>75 - Paris - LIEN SOCIAL- Fonds de Participation des Habitants</t>
  </si>
  <si>
    <t>75 - Paris - 2020 - Rendre lentrepreneuriat accessible à tous en donnant laccès au microcrédit et à un accompagnement professionnel à toute personne souhaitant devenir entrepreneur - CDV - Paris - ADIE</t>
  </si>
  <si>
    <t>75 - Paris - Infoxxbéton</t>
  </si>
  <si>
    <t>75 - Paris - Souham en récup</t>
  </si>
  <si>
    <t>75 - Paris - le 13e récup son quartier</t>
  </si>
  <si>
    <t>75 - Paris - Favoriser le débat et lappropriation des valeurs républicaines à lEcole Populaire des Arts.</t>
  </si>
  <si>
    <t>75 - Paris - Atelier céramique enfants et adolescents</t>
  </si>
  <si>
    <t>75 - Paris - Permanences juridiques de proximité et autres actions quartier Grand Belleville 11e - ASSOCIATION POUR LA PROMOTION INDIVIDUELLE ET COLLECTIVE ET POUR L'EGALITE DES D</t>
  </si>
  <si>
    <t>75 - Paris - Appui aux migrant-e-s, accès aux droits et actions collectives d'information-débat (Amadac) - ASSOCIATION POUR LA PROMOTION INDIVIDUELLE ET COLLECTIVE ET POUR L'EGALITE DES D</t>
  </si>
  <si>
    <t>75 - Paris - Les jeunes filles de la Tour du Pin investissent le quartier</t>
  </si>
  <si>
    <t>75 - Paris - Mettez du jeu dans votre quartier 10ème avec les structures associatives</t>
  </si>
  <si>
    <t>75 - Paris - Canaliser l'énergie des jeunes du Parc de Belleville par des animations ludiques</t>
  </si>
  <si>
    <t>75 - Paris - La cabane Davout un lieu fédérateur dans le quartier de la Tour du Pin- fougère-Python-Duvernois</t>
  </si>
  <si>
    <t>75 - Paris - Luniversité Populaire Audiovisuelle à Belleville-Amandiers 2020</t>
  </si>
  <si>
    <t>75 - Paris - Promouvoir la diversité culturelle à travers l'alimentation de la fourche à la fourchette pour développer les échanges interculturels entre les habitants</t>
  </si>
  <si>
    <t>75 - Paris - Job'Venture Promouvoir auprès des jeunes les métiers de la filière alimentaire</t>
  </si>
  <si>
    <t>75 - Paris - Promotion de l'ESS et la filière alimentaire</t>
  </si>
  <si>
    <t>75 - Paris - [LIEN SOCIAL] Contribuer et accroître le lien social et le cadre de vie dans la cité et dans le quartier Riquet-Stalingrad</t>
  </si>
  <si>
    <t>75 - Paris - Jeux en langue maternelle</t>
  </si>
  <si>
    <t>75 - Paris - ADDICT'BOXE</t>
  </si>
  <si>
    <t>75 - Paris - Chantier graphique ouvert au public / DANUBE</t>
  </si>
  <si>
    <t>75 - Paris - ESPACE PUBLIC : LES RENDEZ-VOUS DE LA CHARBONNIERE</t>
  </si>
  <si>
    <t>75 - Paris - Jeu de piste culturel sur le parc de Belleville</t>
  </si>
  <si>
    <t>75 - Paris - COMME UN DIMANCHE EN FAMILLE</t>
  </si>
  <si>
    <t>75 - Paris - Prévention  des violences sexistes et sexuelles et de la prostitution des mineur.e.s à Paris</t>
  </si>
  <si>
    <t>75 - Paris - PB18 Girls' Squad</t>
  </si>
  <si>
    <t>75 - Paris - Programme Like ton Job - Encourager les collégiens des QPV à devenir acteurs de leurs choix davenir</t>
  </si>
  <si>
    <t>75 - Paris - Animations dans l'espace public</t>
  </si>
  <si>
    <t>75 - Paris - Soutenir l'émancipation des femmes des Portes du 20ème.</t>
  </si>
  <si>
    <t>75 - Paris - Aide et soutien à la parentalité</t>
  </si>
  <si>
    <t>75 - Paris - La Maison Queneau : un espace associatif mutualisé au service des habitants du quartier</t>
  </si>
  <si>
    <t>75 - Paris - Accompagnement d'un public précaire à travers des découvertes métiers et action de formation dans le champs de l'animation</t>
  </si>
  <si>
    <t>75 - Paris - Paroles de femmes</t>
  </si>
  <si>
    <t>75 - Paris - Culture et Citoyenneté</t>
  </si>
  <si>
    <t>75 - Paris - 75 - Paris - AAP PV - Egalité des chances dans le 20e : des parcours de culture générale et de culture des métiers pour les jeunes de la 3e aux études supérieures en 2020</t>
  </si>
  <si>
    <t>75 - Paris - 75 - Paris - AAP PV - Egalité des chances dans le 17e : des parcours de culture générale et de culture des métiers pour les jeunes de la 3e aux études supérieures en 2020</t>
  </si>
  <si>
    <t>75 - Paris - 75 - Paris - AAP PV - Egalité des chances dans le 18e : des parcours de culture générale et de culture des métiers pour les jeunes de la 3e aux études supérieures en 2020</t>
  </si>
  <si>
    <t>75 - Paris - Ensemble aidons les à réussir à Paris 11e</t>
  </si>
  <si>
    <t>75 - Paris - Ensemble aidons les à réussir Paris 18e</t>
  </si>
  <si>
    <t>75 - Paris - Ensemble aidons les à réussir à Paris 20e</t>
  </si>
  <si>
    <t>75 - Paris - Ludiney : jouer ensemble pour mieux vivre ensemble</t>
  </si>
  <si>
    <t>75 - Paris - Vie de Quartier - Initiatives locales</t>
  </si>
  <si>
    <t>75 - Paris - Livres - Lectures - Oralités</t>
  </si>
  <si>
    <t>75 - Paris - Espace Culturel de Proximité et éducation à la culture</t>
  </si>
  <si>
    <t>75 - Paris - Poussiney - Un espace adultes-enfants</t>
  </si>
  <si>
    <t>75 - Paris - Parentalité</t>
  </si>
  <si>
    <t>75 - Paris - Citoyen Mamadou debout! .Continuer le travail sur la citoyenneté, la laïcité, les valeurs.      Découverte de la peinture de Norman Rockwell</t>
  </si>
  <si>
    <t>75 - Paris - Découvertes des musiques du monde/ Projet DEMOS Accompagnement de la pratique musicale et découverte des musiques du monde.</t>
  </si>
  <si>
    <t>75 - Paris - Le FABuleuxLAB, FabLab itinérant dans le quartier prioritaire de la Porte Montmartre : organisation d'ateliers d'initiation &amp; de perfectionnement au numérique, sensibilisation par la création &amp; le jeu</t>
  </si>
  <si>
    <t>75 - Paris - Atelier radio itinérante</t>
  </si>
  <si>
    <t>75 - Paris - Z'ateliers enfants et ados et sorties</t>
  </si>
  <si>
    <t>75 - Paris - Paris 19ème : Accompagnement à la scolarité de collégiens et de primaires par la mobilisation de lycéens bénévoles à Paris</t>
  </si>
  <si>
    <t>75 - Paris - Paris 18ème : Accompagnement à la scolarité de collégiens et de primaires par la mobilisation de lycéens bénévoles à Paris</t>
  </si>
  <si>
    <t>75 - Paris - Le Laboratoire à Théâtre : accompagnement à linsertion et à la citoyenneté de jeunes en grande difficulté ou en situation de handicap par la participation à un processus de création théâtrale</t>
  </si>
  <si>
    <t>75 - Paris - Action théâtrale: moi et les autres</t>
  </si>
  <si>
    <t>75 - Paris - Quartier Algérie au Jardin. Scènes aux jardins Butte du Chapeau Rouge 2020</t>
  </si>
  <si>
    <t>75 - Paris - BOP 147 // Théâtre et citoyenneté à Belleville</t>
  </si>
  <si>
    <t>75 - Paris - Résidences d'artistes sur le quartier Cambrai</t>
  </si>
  <si>
    <t>75 - Paris - ATELIERS ARTISTIQUES / PETIT BAIN HORS LES MURS</t>
  </si>
  <si>
    <t>75 - Paris - ÉCOLE DE SPECTATEUR ET ACTION DE PROXIMITÉ-la culture comme lien social et comme moyen de développer son esprit critique</t>
  </si>
  <si>
    <t>75 - Paris - Ici Même  Belleville</t>
  </si>
  <si>
    <t>75 - Paris - Conte ta langue - Un projet intergénérationnel/multiculturel autour des contes du monde et des arts numériques</t>
  </si>
  <si>
    <t>75 - Paris - Polaroid. Un polar raconté sous forme de bande-dessinée.</t>
  </si>
  <si>
    <t>75 - Paris - Voix invisibles</t>
  </si>
  <si>
    <t>75 - Paris - Première passerelle vers linsertion professionnelle des jeunes lecteurs scripteurs débutants</t>
  </si>
  <si>
    <t>75 - Paris - Espace de médiation clinique pour les familles en grande précarité, issues de l'immigration.</t>
  </si>
  <si>
    <t>75 - Paris - Mères Evasion</t>
  </si>
  <si>
    <t>75 - Paris - Education - Savoirs dans les rues - Bibliothèques de rue</t>
  </si>
  <si>
    <t>75 - Paris - Développement des ateliers ActivAction dans les 13ème et 20ème arrondissements.</t>
  </si>
  <si>
    <t>75 - Paris - Médiation parents-enfants pour rétablir le dialogue au sein des familles et lutter contre les rixes inter quartiers</t>
  </si>
  <si>
    <t>75 - Paris - Apprentissage du Français langue Etrangère (FLE) - ASSOCIATION GENERALE DE FAMILLES DU 17è ET 18è ARRONDISSEMENT DE PARIS</t>
  </si>
  <si>
    <t>75 - Paris - Parcours personnalisé pour l'Emploi dans le 18è arrondissement - ASSOCIATION GENERALE DE FAMILLES DU 17è ET 18è ARRONDISSEMENT DE PARIS</t>
  </si>
  <si>
    <t>75 - Paris - Parcours personnalisé pour l'Emploi dans le 17è arrondissement - ASSOCIATION GENERALE DE FAMILLES DU 17è ET 18è ARRONDISSEMENT DE PARIS</t>
  </si>
  <si>
    <t>2020 - 75 - Paris - Prévention et insertion professionnelle pour des jeunes habitant la ZSP 20ème - ASSOCIATION JEUNESSE-ÉDUCATION</t>
  </si>
  <si>
    <t>2020 - 75 - Paris - Activités sportives et culturelles pour des jeunes habitant la ZSP 20ème - ASSOCIATION JEUNESSE-ÉDUCATION</t>
  </si>
  <si>
    <t>75 - Paris - Les mots de l'accueil</t>
  </si>
  <si>
    <t>75 - Paris - TRICYCLE_2020</t>
  </si>
  <si>
    <t>75 - Paris - Atelier artistique mensuel gratuit pour les enfants du quartier Blémont</t>
  </si>
  <si>
    <t>75 - Paris - Raccroche toi à ta réussite !</t>
  </si>
  <si>
    <t>75 - Paris - Santé Bien-être dans nos quartiers</t>
  </si>
  <si>
    <t>75 - Paris - Fit foot</t>
  </si>
  <si>
    <t>75 - Paris - KINDER CINE</t>
  </si>
  <si>
    <t>75 - Paris - Club R 15/17ans</t>
  </si>
  <si>
    <t>75 - Paris - Formation d'accès à la qualification en petite enfance "Travailler auprès de jeunes enfants, développement des compétences et remise à niveau pour entrer en CAP Accompagnant Educatif petite enfance"</t>
  </si>
  <si>
    <t>75 - Paris - Interroger, informer et accompagner les adolescents face aux dangers du monde numérique  (le web 2.0) avec loutil du théâtre forum</t>
  </si>
  <si>
    <t>75 - Paris - François Villon hors les murs</t>
  </si>
  <si>
    <t>75 - Paris - Accompagnement des enfants issus de l'immigration en difficulté d'intégration solaire.</t>
  </si>
  <si>
    <t>75 - Paris - Projet « Ateliers de Vie 2020 » Action de création de lien social dans le quartier Algérie</t>
  </si>
  <si>
    <t>75 - Paris - Programme dInclusion Numérique - KONEXIO</t>
  </si>
  <si>
    <t>75 - Paris - Lectures partagées avec les familles des quartiers Buison st Louis et Granges aux belles</t>
  </si>
  <si>
    <t>75 - Paris - Dans les quartiers Chevaleret et Bedier, des lectures pour tous</t>
  </si>
  <si>
    <t>75 - Paris - Lectures partagées avec les familles: Michelet, Rosa Parks</t>
  </si>
  <si>
    <t>75 - Paris - Dans les quartier Danube Marseillaise, 19e arr, des lectures pour tous</t>
  </si>
  <si>
    <t>75 - Paris - MOI, MON QUARTIER, MA VILLE... Atelier annuel de parole, d'improvisation et de théâtre pour des habitants des quartiers prioritaires des 18e et 19e arrondissements de Paris</t>
  </si>
  <si>
    <t>75 - Paris - "Nous Sommes Tous des Acteurs" stage nomade de parole improvisation et théâtre</t>
  </si>
  <si>
    <t>75 - Paris - Ressourcerie itinérante de quartier</t>
  </si>
  <si>
    <t>75 - Paris - Une Coopérative éphémère de services pour les jeunes des quartiers prioritaires de Paris</t>
  </si>
  <si>
    <t>75 - Paris - LES JEUNES FONT SOCIÉTÉ- LE THÉÂTRE FORUM : OUTIL D'ÉMANCIPATION ET DE CRÉATION DE LIEN SOCIAL</t>
  </si>
  <si>
    <t>75 - Paris - Le Théâtre Outil de création du lien intergénérationnel- Un parcours de Création et découverte théâtrale</t>
  </si>
  <si>
    <t>75 - Paris - Touche le Ciel</t>
  </si>
  <si>
    <t>75 - Paris - ATELIER DE SAVOIRS SOCIOLINGUISTIQUES (ASL)</t>
  </si>
  <si>
    <t>75 - Paris - BABEL-DOC : ateliers de pratique du français par le cinéma documentaire</t>
  </si>
  <si>
    <t>75 - Paris - Action sociale et culturelle dans un café social alternatif</t>
  </si>
  <si>
    <t>75 - Paris - Chemins de traverse - OSEZ LA MÉDIATION</t>
  </si>
  <si>
    <t>75 - Paris - Porte Ailleurs - OSEZ LA MÉDIATION</t>
  </si>
  <si>
    <t>75 - Paris - Revalorisation de la zone prioritaire des Amandiers</t>
  </si>
  <si>
    <t>75 - Paris - Habitants de tous âges, Reporters des quartiers de La Chapelle à Porte de la Chapelle</t>
  </si>
  <si>
    <t>75 - Paris - Groupements d'achats d'habitant-es: pour un accès à une alimentation digne et durable pour toutes et tous dans cinq quartiers Politique de la Ville à Paris</t>
  </si>
  <si>
    <t>75 - Paris - Cinéma de quartier des Portes du 20ème</t>
  </si>
  <si>
    <t>75 - Paris - Ciné-Jardins 2020</t>
  </si>
  <si>
    <t>75 - Paris - Rue aux enfants 18e/19e (Charles Hermite/Emile Bollaert/Macdonald)</t>
  </si>
  <si>
    <t>75 - Paris - Fais Parler Ton Court - Paris 20ème</t>
  </si>
  <si>
    <t>75 - Paris - Politique de la ville 2020 : Une forêt pour le 20e</t>
  </si>
  <si>
    <t>75 - Paris - Parcours d'orientation (ex Stage en main Découvre ton Territoire 13e arr)</t>
  </si>
  <si>
    <t>75 - Paris - Parcours d'orientation (ex Stage en main Découvre ton Territoire 19e arr)</t>
  </si>
  <si>
    <t>75 - Paris - Français à visée d'insertion sociale</t>
  </si>
  <si>
    <t>75 - Paris - Français langue professionnelle</t>
  </si>
  <si>
    <t>75 - Paris - Action de lutte contre l'illettrisme auprès d'un public jeunes et jeunes adultes</t>
  </si>
  <si>
    <t>75 - Paris - Lire et faire lire la presse: accompagner les jeunes dans le décryptage des médias et de linformation dans les quartiers populaires parisiens</t>
  </si>
  <si>
    <t>75 - Paris - Le programme de Kolocations à Projets Solidaire (Kaps) : développer l'engagement des étudiants dans les quartiers Politique de la ville des 13ème et 18ème arrondissements. - ASSOCIATION DE LA FONDATION ETUDIANTE POUR LA VILLE</t>
  </si>
  <si>
    <t>75 - Paris - Accompagner l'entrée dans la lecture des enfants de grandes sections de maternelle et de leurs familles - ASSOCIATION DE LA FONDATION ETUDIANTE POUR LA VILLE</t>
  </si>
  <si>
    <t>75 - Paris - Sport et Estime de Soi</t>
  </si>
  <si>
    <t>75 - Paris - Médiation et Prévention</t>
  </si>
  <si>
    <t>75 - Paris - LIEN SOCIAL - Animation de la Vie du Quartier</t>
  </si>
  <si>
    <t>75 - Paris - HUMAINS ! Tout simplement</t>
  </si>
  <si>
    <t>75 - Paris - EMERGENCE CAPOEIRA 20ème édition</t>
  </si>
  <si>
    <t>75 - Paris - Le 18 TCHAIKOVSKI, ZAC Evangile, un lieu ouvert aux habitants pour une dynamique locale collective</t>
  </si>
  <si>
    <t>75 - Paris - L'ATELIER CHOREGRAPHIQUE ou l'égalité en partage</t>
  </si>
  <si>
    <t>75 - Paris - Sortir de l'illettrisme par le développement des compétences clés - PPLCI</t>
  </si>
  <si>
    <t>75 - Paris - Restaur'Action - Français et Compétences Clés de l'Hôtellerie-Restauration</t>
  </si>
  <si>
    <t>75 - Paris - Animation du club d'entreprises pour l'inclusion dans le département de Paris</t>
  </si>
  <si>
    <t>75 - Paris - CPO-PDV - Pour l'accompagnement et l'autonomie des seniors migrants chinois. - CHINOIS DE FRANCE FRANCAIS DE CHINE</t>
  </si>
  <si>
    <t>75 - Paris - CPO DPV « Le français au service de lintégration sociale » - CHINOIS DE FRANCE FRANCAIS DE CHINE</t>
  </si>
  <si>
    <t>75 - Paris - De l'Accès aux Droits des Populations Migrantes Chinoises - CHINOIS DE FRANCE FRANCAIS DE CHINE</t>
  </si>
  <si>
    <t>75 - Paris - LUDILANGUE - Outil complémentaire pour l'apprentissage du français</t>
  </si>
  <si>
    <t>75 - Paris - initiation a la programmation a destination des femmes des quartiers prioritaires</t>
  </si>
  <si>
    <t>75 - Paris - Accompagner une dynamique éducative territoriale en faveur du plurilinguisme dans le 18e arrondissement</t>
  </si>
  <si>
    <t>75 - Paris - Ateliers de sensibilisation au réemploi publics jeunes</t>
  </si>
  <si>
    <t>75 - Paris - 2020: Formation menuisier.e en économie circulaire</t>
  </si>
  <si>
    <t>75 - Paris - PLCI Renforcement de l'accompagnement des jeunes, du chantier éducatif à la formation professionnelle - EXTRAMUROS L'ASSOCIATION</t>
  </si>
  <si>
    <t>75 - Paris - FRANÇAIS SUR OBJECTIF SPÉCIFIQUE SUR LES MÉTIERS DU NETTOYAGE INDUSTRIEL ET DU SERVICE A LA PERSONNE.</t>
  </si>
  <si>
    <t>75 - Paris - INSERTION PROFESSIONNELLE ET EMPLOYABILITE</t>
  </si>
  <si>
    <t>75 - Paris - semaine de la création d'activité</t>
  </si>
  <si>
    <t>75 - Paris - Formation: Réussir mon aventure entrepreneuriale</t>
  </si>
  <si>
    <t>75 - Paris - Accueil, accompagnement et suivi des créateurs d'entreprises dans le 17e, 18e et 19e</t>
  </si>
  <si>
    <t>75 - Paris - Forum Femmes en Action: le quartier de Belleville en action pour l'égalité femmes-hommes</t>
  </si>
  <si>
    <t>75 - Paris - Tremplin pour les femmes du Grand Belleville : de la visibilité à l'action des femmes des quartiers populaires</t>
  </si>
  <si>
    <t xml:space="preserve">75 - Paris - TATANE - 14ème Arrondissement 2020 - CPO 2020-2022
</t>
  </si>
  <si>
    <t>75 - Paris - CITIZEN FOOT « BELLEVILLE » (11e/20e) : programme annuel « football, lien social et fête de quartier » - CPO 2020-2022</t>
  </si>
  <si>
    <t>75 - Paris - Citizen Foot - TATANE - 19ème - CPO 2020-2022</t>
  </si>
  <si>
    <t>Mobile Home 2020, faire de nos espaces collectifs des espaces communs - CPO 2020-2022</t>
  </si>
  <si>
    <t>Intitulé du projet</t>
  </si>
  <si>
    <t>1.3 - Parentalité et droits sociaux</t>
  </si>
  <si>
    <t>2.1 - Emploi</t>
  </si>
  <si>
    <t>1.2 - Santé</t>
  </si>
  <si>
    <t>1.1 - Education</t>
  </si>
  <si>
    <t>2.2 - Développement économique</t>
  </si>
  <si>
    <t>1.6 - Prévention et lutte contre les discriminations liées à l'origine et à l'adresse</t>
  </si>
  <si>
    <t>3.1 - Cadre de vie et renouvellement urbain</t>
  </si>
  <si>
    <t>multi sites</t>
  </si>
  <si>
    <t>goutte d'or</t>
  </si>
  <si>
    <t>les portes du 20 eme</t>
  </si>
  <si>
    <t>stalingrad riquet</t>
  </si>
  <si>
    <t>kellerman paul bourget</t>
  </si>
  <si>
    <t>porte montmarte porte poissonniers moskova</t>
  </si>
  <si>
    <t>porte de la chapelle c hermite</t>
  </si>
  <si>
    <t>villa d'este</t>
  </si>
  <si>
    <t>13 Multi-sites</t>
  </si>
  <si>
    <t>18 multi sites</t>
  </si>
  <si>
    <t>20 multi sites</t>
  </si>
  <si>
    <t>didot porte de vanves</t>
  </si>
  <si>
    <t>19 Multi-sites</t>
  </si>
  <si>
    <t>porte de saint ouen/  porte pouchet</t>
  </si>
  <si>
    <t>danube solidarite marseillaise</t>
  </si>
  <si>
    <t>chauffournier</t>
  </si>
  <si>
    <t>michelet alphonse karr nantes</t>
  </si>
  <si>
    <t>chaufourniers</t>
  </si>
  <si>
    <t>FRIPONS</t>
  </si>
  <si>
    <t>GARAGE NUMERIQUE</t>
  </si>
  <si>
    <t>GROUPE DE DIFFUSION SUR l'INFORMATION ET DE DIFFUSION SUR L'ENVIRONNEMENT (GDIE)</t>
  </si>
  <si>
    <t>LABOMATIQUE</t>
  </si>
  <si>
    <t>LEO LAGRANGE (centre social)</t>
  </si>
  <si>
    <t>LES AGENTS REUNIS</t>
  </si>
  <si>
    <t>LES PETITS DEBROUILLARDS</t>
  </si>
  <si>
    <t>LEZ'ARMUSES</t>
  </si>
  <si>
    <t>MAISON 13 SOLIDAIRE (centre social)</t>
  </si>
  <si>
    <t>MAISON BLEUE porte Montmartre (centre social)</t>
  </si>
  <si>
    <t>MAISON OUVERTE</t>
  </si>
  <si>
    <t>MELTIN CLUB PARIS</t>
  </si>
  <si>
    <t>MÉMOIRE DE L'AVENIR</t>
  </si>
  <si>
    <t>MOVE AND ART</t>
  </si>
  <si>
    <t>OASIS 18</t>
  </si>
  <si>
    <t>OISEAU  LUNETTES (asso)</t>
  </si>
  <si>
    <t>OPEJ (club de prévention)</t>
  </si>
  <si>
    <t>VIVRE ENSEMBLE MAROC TANGER</t>
  </si>
  <si>
    <t>AIDE à l'organisation de séjour</t>
  </si>
  <si>
    <t>séjour camping/acquerir des gestes citoyens</t>
  </si>
  <si>
    <t>show square (été)</t>
  </si>
  <si>
    <t>vacances été</t>
  </si>
  <si>
    <t>videado, video pas idiot</t>
  </si>
  <si>
    <t>linux Senegal</t>
  </si>
  <si>
    <t>ateliers recup et biodiversité</t>
  </si>
  <si>
    <t>valeurs de la vie à travers le sport</t>
  </si>
  <si>
    <t>découverte insolite de la région PACA</t>
  </si>
  <si>
    <t>séjour solidarité jeunesse</t>
  </si>
  <si>
    <t>jeunes parisiennes en terre bretonne</t>
  </si>
  <si>
    <t>silence moteur ca roule</t>
  </si>
  <si>
    <t>camping raid (séjour)</t>
  </si>
  <si>
    <t>culture autrement les mercredis boulevard de belleville</t>
  </si>
  <si>
    <t>culture autrement pocket film avec tatane</t>
  </si>
  <si>
    <t>sciences en bas de chez toi (les cités débrouillardes)</t>
  </si>
  <si>
    <t>form'actions 2020</t>
  </si>
  <si>
    <t>improvisations théâtrales et parcours de spectateur</t>
  </si>
  <si>
    <t>"jeux et culture en rue" : square leon/ esplanade nathalie sarraute/ quartier danube/ quartier fontaine au roi / place alphonse allais/ square des amandiers</t>
  </si>
  <si>
    <t>LES JEUDIS CITY</t>
  </si>
  <si>
    <t>SAC ADO (séjour Nice)</t>
  </si>
  <si>
    <t>VIVA CITE</t>
  </si>
  <si>
    <t>frein libre</t>
  </si>
  <si>
    <t>je vois la vie en street art</t>
  </si>
  <si>
    <t>du theatre Dunois au festival d'Avignon</t>
  </si>
  <si>
    <t>Camp de Basket-ball MCP juillet</t>
  </si>
  <si>
    <t>Jour apres jour. Projet multi partenarial à destination des mineurs non accompagnés permettant la rencontre entre une structure culturelle et des centres d'accueil</t>
  </si>
  <si>
    <t>festival hip hop</t>
  </si>
  <si>
    <t>été d'OASIS</t>
  </si>
  <si>
    <t>ce soir on sort</t>
  </si>
  <si>
    <t>projections d'OASIS</t>
  </si>
  <si>
    <t>sejour à la mer</t>
  </si>
  <si>
    <t>quelle égalite femmes hommes sur les écrans</t>
  </si>
  <si>
    <t>de la rue à l'Irlande (séjour)</t>
  </si>
  <si>
    <t>« DÉMO ET INITIATION DANSES MIXTES ET PARKOUR A OUDINE-CHEVALERET</t>
  </si>
  <si>
    <t>atelier graff customisation terre plein belleville</t>
  </si>
  <si>
    <t>sorties journées base de loisirs</t>
  </si>
  <si>
    <t>mini sejour automne auto financement</t>
  </si>
  <si>
    <t>Les squares en Fête rapportés par les jeunes des quartiers de Barbès à Charles Hermite</t>
  </si>
  <si>
    <t>animations hors les murs</t>
  </si>
  <si>
    <t>atelier et balade en velo</t>
  </si>
  <si>
    <t>sejour decouverte futuroscope</t>
  </si>
  <si>
    <t>arpentons le 19eme entre jeux et découvertes</t>
  </si>
  <si>
    <t>ateliers participatif de mecanique cycle</t>
  </si>
  <si>
    <t>rando velo baie de somme</t>
  </si>
  <si>
    <t>stage numérique robot foot</t>
  </si>
  <si>
    <t>100 % sciences et numériques</t>
  </si>
  <si>
    <t>les reporters du mail binet</t>
  </si>
  <si>
    <t>Investir un espace public dans le 20ème : place A. Allais août quartier Bas Belleville 20ème</t>
  </si>
  <si>
    <t>séjours jeunes et jeux de quartier</t>
  </si>
  <si>
    <t>soirée jeunes cabane Davout</t>
  </si>
  <si>
    <t>Sorties en dehors de Paris avec les jeunes du Bas Belleville et Porte de Montreuil</t>
  </si>
  <si>
    <t>investir le quartier de la tour du pin- fougeres- python- duvernois</t>
  </si>
  <si>
    <t>QPV   de la tour du pin : des vacances pour les filles aussi (séjour)</t>
  </si>
  <si>
    <t>Ateliers Gymnase Berlemont / Grandes vacances - 2020</t>
  </si>
  <si>
    <t>VVV aout  2020 - adolescents et jeunes adultes du quartier Riquet-Stalingrad, acteurs de la vie associative et citoyenne de leur quartier</t>
  </si>
  <si>
    <t>VVV</t>
  </si>
  <si>
    <t xml:space="preserve">Aires 10 - ASSOCIATION INITIATIVES RENCONTRES ET SOLIDARITE 10EME </t>
  </si>
  <si>
    <t>DUMAS REUNION - Centre social Etincelles</t>
  </si>
  <si>
    <t>CRL 10</t>
  </si>
  <si>
    <t>La relève bariolée - Ma quête</t>
  </si>
  <si>
    <t>Les compagnons bâtisseurs</t>
  </si>
  <si>
    <t>Quartier libre 11</t>
  </si>
  <si>
    <t xml:space="preserve">ETUDES ET CHANTIERS IDF </t>
  </si>
  <si>
    <t>Buisson Saint Louis</t>
  </si>
  <si>
    <t>Porte de Vanves</t>
  </si>
  <si>
    <t>Fontaine au roi</t>
  </si>
  <si>
    <t xml:space="preserve">« La ludothèque comme espace de mobilisation des parents » </t>
  </si>
  <si>
    <t>la maison du numérique</t>
  </si>
  <si>
    <t>Rimes et rythmes</t>
  </si>
  <si>
    <t xml:space="preserve">Le projet « Street Art » du CRL 10 - Les petits poètes </t>
  </si>
  <si>
    <t xml:space="preserve">Atelier de quartier Python-Duvernois des Compagnons Bâtisseurs </t>
  </si>
  <si>
    <t>Citoyen mamadou debout!</t>
  </si>
  <si>
    <t>jeunesse</t>
  </si>
  <si>
    <t>AEPCR (Ass. d'éducation populaire Charonne-Réunion)</t>
  </si>
  <si>
    <t>AFEV</t>
  </si>
  <si>
    <t>Association de Culture Berbère</t>
  </si>
  <si>
    <t>Centre social  Rosa Park</t>
  </si>
  <si>
    <t>Centre social 
AOCSA / La 20ème CHAISE</t>
  </si>
  <si>
    <t>Centre social 13 Pour Tous</t>
  </si>
  <si>
    <t>Centre social Belleville</t>
  </si>
  <si>
    <t>Centre social CEFIA</t>
  </si>
  <si>
    <t xml:space="preserve">Centre social CRL 10 (Club Recherche et loisirs du 10ème) </t>
  </si>
  <si>
    <t>Centre social ENS (Ecole normale sociale, Espace Torcy)</t>
  </si>
  <si>
    <t>Centre social Jaurès Pantin Petit (J2P)</t>
  </si>
  <si>
    <t>Centre social La Maison bleue</t>
  </si>
  <si>
    <t>Centre social Maison 13 Solidaire</t>
  </si>
  <si>
    <t>Collectif indépendant des locataires de la résidence Tanger - CIRT</t>
  </si>
  <si>
    <t>Culture prioritaire</t>
  </si>
  <si>
    <t xml:space="preserve">Equipes de l'Amitié
</t>
  </si>
  <si>
    <t>Jeunesse Feu vert</t>
  </si>
  <si>
    <t>La Voie de la Lune</t>
  </si>
  <si>
    <t>L'ACORT ASSEMBLEE CITOYENNE ORIGINAIRES TURQUIE</t>
  </si>
  <si>
    <t xml:space="preserve">Le Moulin </t>
  </si>
  <si>
    <t>Le Petit Ney</t>
  </si>
  <si>
    <t>Les enfants de la Goutte d'Or - EGDO</t>
  </si>
  <si>
    <t>Maison des Fougères</t>
  </si>
  <si>
    <t>Oasis 18</t>
  </si>
  <si>
    <t>Paris Basket 18</t>
  </si>
  <si>
    <t>Relais Ménilmontant</t>
  </si>
  <si>
    <t>Réseau Môm Artre</t>
  </si>
  <si>
    <t>RSI La Ressource</t>
  </si>
  <si>
    <t>SOS Casamance</t>
  </si>
  <si>
    <t>ex QVA</t>
  </si>
  <si>
    <t>Inter QPV</t>
  </si>
  <si>
    <t>Grand Belleville</t>
  </si>
  <si>
    <t>Danube-Solidarité</t>
  </si>
  <si>
    <t>Michelet-Alphonse Karr</t>
  </si>
  <si>
    <t xml:space="preserve">Porte de Montmartre-Porte des Poissonniers-Moskova
</t>
  </si>
  <si>
    <t>Les Portes</t>
  </si>
  <si>
    <t>Stalingrad-Riquet</t>
  </si>
  <si>
    <t>Porte de Saint Ouen-Porte Pouchet</t>
  </si>
  <si>
    <t>CLAS</t>
  </si>
  <si>
    <t>ASV</t>
  </si>
  <si>
    <t>CE18 - Soutien méthodologique et pratique à l'élaboration du projet de la Cité éducative Utrillo/Clémenceau</t>
  </si>
  <si>
    <t>Cité éducative</t>
  </si>
  <si>
    <t>CIRT - COLLECTIF INDEPENDANT LOCATAIRES RESIDENCE DE TANGER</t>
  </si>
  <si>
    <t>COLLEGE GEORGES MELIES</t>
  </si>
  <si>
    <t>EPLE Méliès</t>
  </si>
  <si>
    <t>Ethnologues en herbe</t>
  </si>
  <si>
    <t>Jeunes pages </t>
  </si>
  <si>
    <t>Keatbeck</t>
  </si>
  <si>
    <t>LA CITÉ DE LA MUSIQUE - PHILHARMONIE DE PARIS</t>
  </si>
  <si>
    <t>Les Petits Riens</t>
  </si>
  <si>
    <t>Mission locale de Paris</t>
  </si>
  <si>
    <t>OPTIMA</t>
  </si>
  <si>
    <t>Vagabond Vibes</t>
  </si>
  <si>
    <t>Veni Verdi</t>
  </si>
  <si>
    <t>2020 - 75 - Paris - [CE 19 OuestAccompagner et Favoriser limplication des Parents dans la scolarité de leurs enfants collégiens] Axes du Projet : Médiation- Accompagnement- Orientation-Culture- Séjour - COLLECTIF INDEPENDANT LOCATAIRES RESIDENCE DE TANGER</t>
  </si>
  <si>
    <t>2020 - 75 - Paris - Une Cité Éducative connectée - COLLEGE GEORGES MELIES</t>
  </si>
  <si>
    <t>Fonds de la cité éducative</t>
  </si>
  <si>
    <t>2020 - 75 - Paris - CE-Paris-XIX-ouest Communication et valorisation des actions - COLLEGE GEORGES MELIES</t>
  </si>
  <si>
    <t>2020 - 75 - Paris - CE-Paris-XIX-ouest - Ouvrir le champ des possibles par une mobilité nationale et internationale - COLLEGE GEORGES MELIES</t>
  </si>
  <si>
    <t>Chouette on lit/favoriser la lecture sur le territoire de la CE</t>
  </si>
  <si>
    <t>Actions d’ouverture  culturelle et de médiation dans le cadre de la CE (mobilité interquartier, compétences PS, actions culturelles)</t>
  </si>
  <si>
    <t>2020 - 75 - Hors Contrat de Ville - CE19 - Découverte des quartiers parisiens : un atelier d'ethnologie urbaine - ETHNOLOGUES EN HERBE</t>
  </si>
  <si>
    <t>création d’un journal (élève de Mathis et rencontre des comités de rédaction des différents quartiers du 19eme</t>
  </si>
  <si>
    <t>2020 - 75 - Paris - THE CARTOONIST - CE PARIS 19 OUEST - COMPAGNIE KEATBECK</t>
  </si>
  <si>
    <t>2020 - 75 - Paris - CRAFT - CE PARIS 19 OUEST - COMPAGNIE KEATBECK</t>
  </si>
  <si>
    <t>2020 - 75 - Paris - CE 19 - Studio Michelet-Méliès - LA CITÉ DE LA MUSIQUE - PHILHARMONIE DE PARIS</t>
  </si>
  <si>
    <t>Compétences psychosociales en  maternelle-projet autour de la lecture – axe citoyenneté</t>
  </si>
  <si>
    <t>atelier musicaux</t>
  </si>
  <si>
    <t>prévention de lutte contre le décrochage scolaire</t>
  </si>
  <si>
    <t>parcours de remobilisation des NEETS</t>
  </si>
  <si>
    <t>médiateur à l’école</t>
  </si>
  <si>
    <t>2020 - 75 - Paris - CE19: Accompagnement de dynamiques collectives d'adolescents, pour les 10/16ans - VAGABOND VIBES</t>
  </si>
  <si>
    <t>2020 - 75 - Paris - CE19 - Sensibilisation et éducation à la nature au sein de l'école Tanger B. - VENI VERDI</t>
  </si>
  <si>
    <t>COLLEGE JEAN PERRIN</t>
  </si>
  <si>
    <t>COLLEGE PIERRE MENDES FRANCE</t>
  </si>
  <si>
    <t>DIALOGOS CRÉER DES LIENS</t>
  </si>
  <si>
    <t>EIDIP</t>
  </si>
  <si>
    <t>GIP pour la réussite éducative à Paris</t>
  </si>
  <si>
    <t>Les fripons</t>
  </si>
  <si>
    <t>Ligue de l’enseignement</t>
  </si>
  <si>
    <t>Optima</t>
  </si>
  <si>
    <t>PIMM'S</t>
  </si>
  <si>
    <t>Psyriel</t>
  </si>
  <si>
    <t>Socrate</t>
  </si>
  <si>
    <t>CE 20e - démarche et labellisation EDD</t>
  </si>
  <si>
    <t xml:space="preserve">Frais de fonctionnement et achat de matériel et financements des actions pédagogiques en prestation
</t>
  </si>
  <si>
    <t>2020 - 75 - Paris - Cité Educative Portes du 20 - Lire et réfléchir parents et enfants</t>
  </si>
  <si>
    <t>CE 20e - 75 - Paris - cité éducative porte du 20 ème: Point écoute et dialogue collège Jean Perrin/PMF</t>
  </si>
  <si>
    <t xml:space="preserve">Cité Educative du 20ème : dispositif d'accompagnement et d'équipement au service de la continuité éducative </t>
  </si>
  <si>
    <t>CE 20e - Formation numérique élèves </t>
  </si>
  <si>
    <t xml:space="preserve">CE 20è - 75 - Paris - CE 20 - Variations sur un chaperon </t>
  </si>
  <si>
    <t>CE-20e - Actions Educatives Ligue de l'Enseignement de Paris</t>
  </si>
  <si>
    <t>Plan d'accompagnement des équipes périscolaires</t>
  </si>
  <si>
    <t>CE 20e - 75 - Paris - Parcours de remobilisation Cité éducatives 20ème</t>
  </si>
  <si>
    <t>CE 20è - 75 - Médiateur à l'école</t>
  </si>
  <si>
    <t>CE 20e- 75 - Paris - CE Portes du 20 ème - Permanences d'aide aux démarches administratives</t>
  </si>
  <si>
    <t>2020 - 75 - Paris - CE Portes du 20 ème: Pédagogie de la liberté 2.0</t>
  </si>
  <si>
    <t xml:space="preserve">2020 - 75 - Paris - CE Portes du 20 ème: Mentorat de collégiens et de primaires par des lycéens bénévoles </t>
  </si>
  <si>
    <t>Transmettre les enjeux environnementaux aux écoliers</t>
  </si>
  <si>
    <t>ARBP - CC13</t>
  </si>
  <si>
    <t>CASDAL 14 - CC14</t>
  </si>
  <si>
    <t>Centre social Pouchet - CC17</t>
  </si>
  <si>
    <t>Le Picoulet-Mission populaire XI - CC11</t>
  </si>
  <si>
    <t xml:space="preserve">OPTIMA </t>
  </si>
  <si>
    <t>Radio Olympiades - CC13</t>
  </si>
  <si>
    <t>Conseils citoyens : hébergement des animateurs</t>
  </si>
  <si>
    <t>Conseils citoyens</t>
  </si>
  <si>
    <t xml:space="preserve">Plan Insertion Jeunesse (CPO 2018-2020) </t>
  </si>
  <si>
    <t>Emplois dans les quartiers politique de la Ville (CPO 2018-2020)</t>
  </si>
  <si>
    <t>PRIJ</t>
  </si>
  <si>
    <t>Dispositif parisien de réussite éducative</t>
  </si>
  <si>
    <t>réussite éducative</t>
  </si>
  <si>
    <t>Association</t>
  </si>
  <si>
    <t>Nbre de convention AR
au 31 décembre 2020</t>
  </si>
  <si>
    <t xml:space="preserve">Montant moyen annuel 2020 (x par nbre de conv)
Sous réserve de la présence d'un salarié sur le poste </t>
  </si>
  <si>
    <t xml:space="preserve">Nombre de mois à financer
Sous réserve de la présence d'un salarié sur le poste </t>
  </si>
  <si>
    <t xml:space="preserve">Financement 2020
Sous réserve de la présence d'un salarié sur le poste </t>
  </si>
  <si>
    <t xml:space="preserve">Montant moyen mensuel 2020 de la subvention
Sous réserve de la présence d'un salarié sur le poste </t>
  </si>
  <si>
    <t>Académie Football Paris 18</t>
  </si>
  <si>
    <t>Accorderie du Grand Belleville</t>
  </si>
  <si>
    <t>Accorderie Paris 19</t>
  </si>
  <si>
    <t>Accorderie Paris Sud</t>
  </si>
  <si>
    <t>Accueil goutte d'or
Centre social</t>
  </si>
  <si>
    <t>Accueil laghouat</t>
  </si>
  <si>
    <t>ACERMA</t>
  </si>
  <si>
    <t>ADOS</t>
  </si>
  <si>
    <t>Aires 10
Centre social</t>
  </si>
  <si>
    <t>ALINEAS</t>
  </si>
  <si>
    <t>Anime et Compagnie</t>
  </si>
  <si>
    <t>AOCSA la 20ème Chaise
Centre social</t>
  </si>
  <si>
    <t>APICED
Association pour l'insertion et la citoyenneté, et l'égalité des droits</t>
  </si>
  <si>
    <t>APIJ BAT</t>
  </si>
  <si>
    <t>APSAJ</t>
  </si>
  <si>
    <t>ARBP</t>
  </si>
  <si>
    <t>Archipelia
Centre social</t>
  </si>
  <si>
    <t>Association  Robert Desnos</t>
  </si>
  <si>
    <t>Association Culture berbère (ACB)</t>
  </si>
  <si>
    <t>Association d'accompagnement global contre l'exclusion (ADAGE)</t>
  </si>
  <si>
    <t>Association d'assistance scolaire linguistique et culturelle (ASLC)</t>
  </si>
  <si>
    <t>Association de solidarité internationale et d'intégration (ASI)</t>
  </si>
  <si>
    <t>Association Florimont</t>
  </si>
  <si>
    <t>Association Franco Chinoise Pierre Ducerf</t>
  </si>
  <si>
    <t>Association Jeunesse Éducation (AJE 14ème et 20ème)</t>
  </si>
  <si>
    <t>Association Science technologie société
AST 13 et 20</t>
  </si>
  <si>
    <t>Ateliers du chaudron</t>
  </si>
  <si>
    <t>Ateliers pluriculturels</t>
  </si>
  <si>
    <t>Atouts cours</t>
  </si>
  <si>
    <t>Au rendez-vous des seniors</t>
  </si>
  <si>
    <t>Ayyem Zamen</t>
  </si>
  <si>
    <t>Belleville Citoyenne</t>
  </si>
  <si>
    <t>CAIREP</t>
  </si>
  <si>
    <t>Carrefour 14
Centre social Didot Broussais</t>
  </si>
  <si>
    <t>CASP/ARAPEJ (PAD 15 et PAD 19)
Centre d'action sociale protestant</t>
  </si>
  <si>
    <t>CEFIA
Centre Social</t>
  </si>
  <si>
    <t>Centre Alpha Choisy 13</t>
  </si>
  <si>
    <t>Centre social 13 pour tous</t>
  </si>
  <si>
    <t>Chinois de France, Français de Chine</t>
  </si>
  <si>
    <t>Citoyennes interculturelles de Paris 20
CIP 20</t>
  </si>
  <si>
    <t>Le Club Barbes</t>
  </si>
  <si>
    <t>Collectif 4C</t>
  </si>
  <si>
    <t>Collectif indépendant de la résidence de tanger (CIRT)</t>
  </si>
  <si>
    <t>Comité Actions Logement / Association Droits et Habitats</t>
  </si>
  <si>
    <t>Compagnie A force de rêver (Cie Sevilla)</t>
  </si>
  <si>
    <t>Compagnie à l'Affût</t>
  </si>
  <si>
    <t>Compagnie Bouche à Bouche / C.Hubeau</t>
  </si>
  <si>
    <t>Compagnie Fil de Soie</t>
  </si>
  <si>
    <t>Compagnie Gaby Sourire</t>
  </si>
  <si>
    <t>Compagnie par has'arts</t>
  </si>
  <si>
    <t>Compagnie Tamèrantong</t>
  </si>
  <si>
    <t>Courant d'Art Frais</t>
  </si>
  <si>
    <t>La maison du bas Belleville (CRESCENDO)
Centre social et culturel</t>
  </si>
  <si>
    <t>CRL10</t>
  </si>
  <si>
    <t>Culture 2+</t>
  </si>
  <si>
    <t xml:space="preserve">Cultures sur cour </t>
  </si>
  <si>
    <t>D2L</t>
  </si>
  <si>
    <t>Danube Palace</t>
  </si>
  <si>
    <t>Danube social et culturel
Centre social</t>
  </si>
  <si>
    <t>Davout Relais</t>
  </si>
  <si>
    <t>Débrouille Compagnie</t>
  </si>
  <si>
    <t>Droit et immigration Europe Maghreb (DIEM)</t>
  </si>
  <si>
    <t>Droits d'urgence
(PAD 13ème)
(MJD Paris Sud - 14ème)
(MJD Paris Nord-Ouest - 17ème)
(PAD 18ème)
(PAD 20ème)</t>
  </si>
  <si>
    <t>Ecole normale sociale (ENS)
Espace Torcy - Centre social</t>
  </si>
  <si>
    <t>Enfants de la Goutte d'Or</t>
  </si>
  <si>
    <t>Ensemble et Solidaire (UNRPA)</t>
  </si>
  <si>
    <t>Equipe Saint vincent
Permanence Oberkampf</t>
  </si>
  <si>
    <t>Espace 19</t>
  </si>
  <si>
    <t>Espérance sportive parisienne</t>
  </si>
  <si>
    <t>ESPEREM
(Fusion avec ARFOG-LAFAYETTE)</t>
  </si>
  <si>
    <t>Espoir 18</t>
  </si>
  <si>
    <t>Espoir et Avenir pour tous à Claude Bernard</t>
  </si>
  <si>
    <t>Espoirs 19</t>
  </si>
  <si>
    <t>Esprit Savoir Sport Equité
ESSE</t>
  </si>
  <si>
    <t>Etudes et chantiers Île-de-France
Solicycle 14
Solicycle 18</t>
  </si>
  <si>
    <t>Fanatikart</t>
  </si>
  <si>
    <t>Fédération des tunisiens pour une citoyenneté des deux rives (FTCR)</t>
  </si>
  <si>
    <t>Femmes initiatives</t>
  </si>
  <si>
    <t>Français Langue d'Accueil</t>
  </si>
  <si>
    <t>Francophonie et cultures partagées</t>
  </si>
  <si>
    <t>Halage</t>
  </si>
  <si>
    <t>Home Sweet Môme</t>
  </si>
  <si>
    <t>La Bande à Godot</t>
  </si>
  <si>
    <t>La Bricolette - Le Poulpe</t>
  </si>
  <si>
    <t>La Cravate Solidaire</t>
  </si>
  <si>
    <t>La Guinguette Pirate</t>
  </si>
  <si>
    <t>La Maison Bleue
Centre social</t>
  </si>
  <si>
    <t>La Maison des Fougères</t>
  </si>
  <si>
    <t>La Maison des Volontaires</t>
  </si>
  <si>
    <t>La Maizon</t>
  </si>
  <si>
    <t>La Sierra Prod</t>
  </si>
  <si>
    <t>L'assemblée citoyenne des originaires de Turquie (ACORT)</t>
  </si>
  <si>
    <t>Le Garage Numérique</t>
  </si>
  <si>
    <t>La Table Ouverte</t>
  </si>
  <si>
    <t>Le Picoulet - Mission populaire 11ème
Centre social</t>
  </si>
  <si>
    <t>Léo Lagrange IDF
Centre Socioculturel Maurice Noguès</t>
  </si>
  <si>
    <t>Les Couleurs du Pont de Flandre</t>
  </si>
  <si>
    <t>Les fermes d'espoir
Espoir CFJ</t>
  </si>
  <si>
    <t>Les Jeunes en place</t>
  </si>
  <si>
    <t>Les scouts musulmans de France</t>
  </si>
  <si>
    <t>Ligue des Femmes Iraniennes pour la démocratie (LFID)</t>
  </si>
  <si>
    <t>Lucarne</t>
  </si>
  <si>
    <t>Ma plume est à vous</t>
  </si>
  <si>
    <t>Maison 13 Solidaire</t>
  </si>
  <si>
    <t>Maohi</t>
  </si>
  <si>
    <t>Médiateurs et médiatrices du 20ème</t>
  </si>
  <si>
    <t>Mémoire de l'Avenir</t>
  </si>
  <si>
    <t>Moi et mes enfants</t>
  </si>
  <si>
    <t>Ombre en lumière (Le local)</t>
  </si>
  <si>
    <t>Optima
Médiation scolaire et Conseils citoyens</t>
  </si>
  <si>
    <t>Paris est mouv</t>
  </si>
  <si>
    <t>PIMMS Paris Est 20ème</t>
  </si>
  <si>
    <t>Plus Loin</t>
  </si>
  <si>
    <t>Positive Planet France</t>
  </si>
  <si>
    <t>Projets 19</t>
  </si>
  <si>
    <t>Quartier libre XI</t>
  </si>
  <si>
    <t>Quartiers du Monde</t>
  </si>
  <si>
    <t>Régie de quartier - Flora Tristan</t>
  </si>
  <si>
    <t>Régie de quartier FAR (11ème)</t>
  </si>
  <si>
    <t>Régie de quartier Passerelle 17</t>
  </si>
  <si>
    <t>Réseau Môm'artre
(Mom'Didot)
(Mom'Pelleport)
(Mom'Rue Ganne)
(Mom'Tolbiac)</t>
  </si>
  <si>
    <t>RSI La ressource
Centre Kirikou</t>
  </si>
  <si>
    <t>Salle Saint Bruno (EPE)</t>
  </si>
  <si>
    <t>Saveurs en partage</t>
  </si>
  <si>
    <t>Sirius Productions</t>
  </si>
  <si>
    <t>Soleil Blaise
Centre social</t>
  </si>
  <si>
    <t>Strataj'm</t>
  </si>
  <si>
    <t>Ticket d'entrée</t>
  </si>
  <si>
    <t>Tribudom</t>
  </si>
  <si>
    <t>URACA</t>
  </si>
  <si>
    <t>Vergers Urbains</t>
  </si>
  <si>
    <t>Vivre au 93 La Chapelle</t>
  </si>
  <si>
    <t>Vivre ensemble à Maroc Tanger</t>
  </si>
  <si>
    <t>Yachad</t>
  </si>
  <si>
    <t>Total</t>
  </si>
  <si>
    <t>Dispositifs</t>
  </si>
  <si>
    <t>lien social</t>
  </si>
  <si>
    <t>parentalité</t>
  </si>
  <si>
    <t>animations place de la Venetie tout l’été</t>
  </si>
  <si>
    <t>13 pour tous</t>
  </si>
  <si>
    <t>Belleville citoyenne</t>
  </si>
  <si>
    <t>Centre socio-culturel Nogues
Léo Lagrange IDF</t>
  </si>
  <si>
    <t>Soutien aux associations de proximités</t>
  </si>
  <si>
    <t>ASS LES ENFANTS DE LA GOUTTE D'OR - EGDO</t>
  </si>
  <si>
    <t>ASS POUR LE DIALOGUE ET L'ORIENTATION SCOLAIRE - ADOS</t>
  </si>
  <si>
    <t>ASSOCIATION BELLEVILLE CITOYENNE</t>
  </si>
  <si>
    <t>LES PETITS DÉBROUILLARDS IDF</t>
  </si>
  <si>
    <t>ASS DE CULTURE BERBERE - ACB</t>
  </si>
  <si>
    <t>ASSOCIATION DANUBE SOCIAL ET CULTUREL</t>
  </si>
  <si>
    <t>JEUNESSE FEU VERT FONDATION</t>
  </si>
  <si>
    <t>LÉO LAGRANGE NIDF</t>
  </si>
  <si>
    <t>MISSION POPULAIRE 11ème - LE PICOULET</t>
  </si>
  <si>
    <t>ASSOCIATION LES PETITS RIENS</t>
  </si>
  <si>
    <t>COLLECTIF INDEPENDANT LOCATAIRES RESIDENCE DE TANGER</t>
  </si>
  <si>
    <t>QUARTIER LIBRE XI</t>
  </si>
  <si>
    <t>ASSOCIATION ESPRIT - SAVOIR - SPORT - ÉQUITÉ ESSE</t>
  </si>
  <si>
    <t>ASSOCIATION JEUNESSE-ÉDUCATION AJE</t>
  </si>
  <si>
    <t>EXTRAMUROS L'ASSOCIATION</t>
  </si>
  <si>
    <t>75 - Paris - FAR eleven district (prolongement de comédie musicale FAR vocal crew)</t>
  </si>
  <si>
    <t>Paris</t>
  </si>
  <si>
    <t>ADOS (association pour le dialogue et l'orientation)</t>
  </si>
  <si>
    <t xml:space="preserve">AIRES 10 ASS INITIATIVES RENCONTRES ET SOLIDARITE 10 </t>
  </si>
  <si>
    <t>Archipelia</t>
  </si>
  <si>
    <t>Association Franco-chinoise Pierre Ducerf</t>
  </si>
  <si>
    <t xml:space="preserve">Axes pluriels
</t>
  </si>
  <si>
    <t>Carrefour 14</t>
  </si>
  <si>
    <t>Centre social Accueil Goutte d'Or - AGO</t>
  </si>
  <si>
    <t>Centre social Danube Social et Culturel</t>
  </si>
  <si>
    <t>Centre social Espace 19</t>
  </si>
  <si>
    <t>Centre social la Maison du Bas Belleville-Crescendo</t>
  </si>
  <si>
    <t>Centre social Le Picoulet</t>
  </si>
  <si>
    <t>Centre social Maurice Nogues/Léo Lagrange</t>
  </si>
  <si>
    <t>Centre social Soleil Blaise</t>
  </si>
  <si>
    <t xml:space="preserve">Culture 2 + </t>
  </si>
  <si>
    <t>ESSE Esprit Savoir Sport Equité</t>
  </si>
  <si>
    <t>Quartier Libre XI</t>
  </si>
  <si>
    <t xml:space="preserve">Tamérantong </t>
  </si>
  <si>
    <t xml:space="preserve"> Veni verdi </t>
  </si>
  <si>
    <t>Espace 19 Cambrai</t>
  </si>
  <si>
    <t>FÉDÉRATION DE PARIS DE LA LIGUE DE L'ENSEIGNEMENT</t>
  </si>
  <si>
    <t>La ligue de l’enseignement</t>
  </si>
  <si>
    <t>AIRES 10 - CC10</t>
  </si>
  <si>
    <t>ARCHIPELIA - CC20</t>
  </si>
  <si>
    <t>FEDERATION DE PARIS DE LA LIGUE DE L'ENSEIGNEMENT (VILLON)</t>
  </si>
  <si>
    <t>Salle Saint Bruno - CC18</t>
  </si>
  <si>
    <t xml:space="preserve">Kellermann - Paul Bourget </t>
  </si>
  <si>
    <t>Jeanne d'Arc - Clisson</t>
  </si>
  <si>
    <t>Quartier de veille active - QVA</t>
  </si>
  <si>
    <t>4.1 - Pilotage, ingénierie, ressources et évaluations</t>
  </si>
  <si>
    <t>A TOI THEATRE</t>
  </si>
  <si>
    <t>ACP La Manufacture chanson</t>
  </si>
  <si>
    <t>ADOS ass pour le dialogue et l'orientation scolaire- (espace de proximité)</t>
  </si>
  <si>
    <t>AEPCR  asso educ populaire charonne réunion</t>
  </si>
  <si>
    <t>AIRES 10 (ass initiatives rencontres et solidarité 10 eme)- (centre social)</t>
  </si>
  <si>
    <t>ALTER NATIVES</t>
  </si>
  <si>
    <t>AOCSA LA 20E CHAISE (centre social)</t>
  </si>
  <si>
    <t>AQUILONE</t>
  </si>
  <si>
    <t>ARCHIPELIA (centre social)</t>
  </si>
  <si>
    <t>ART EXPRIM 18</t>
  </si>
  <si>
    <t xml:space="preserve">ART EXPRIM 18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</si>
  <si>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asso 13 POUR TOUS (centre social)</t>
  </si>
  <si>
    <t>asso FRANCO CHINOISE PIERRE DUCERF</t>
  </si>
  <si>
    <t>asso MILLE ET UNE IMAGES</t>
  </si>
  <si>
    <t>ATD QUART MONDE</t>
  </si>
  <si>
    <t>AXES PLURIELS</t>
  </si>
  <si>
    <t>BANDE A GODOT</t>
  </si>
  <si>
    <t>BELLEVILLE CITOYENNE</t>
  </si>
  <si>
    <t>CAPOEIRA VIOLA</t>
  </si>
  <si>
    <t>CARREFOUR 14 (centre social)</t>
  </si>
  <si>
    <t>CEFIA (centre social) centre épinettes famille insertion accueil</t>
  </si>
  <si>
    <t>CITOYENNES INTERCULTURELLES PARIS 20 "CIP 20"</t>
  </si>
  <si>
    <t>COLLECTIF INDEPENDANT LOCATAIRES RESIDENCE DE TANGER -  CIRT</t>
  </si>
  <si>
    <t>COLOMBUS</t>
  </si>
  <si>
    <t>COMPAGNIE DES REVES AYEZ</t>
  </si>
  <si>
    <t>COMPAGNIE DU SON DES RUES</t>
  </si>
  <si>
    <t>CRESCENDO (centre social) maison du bas belleville</t>
  </si>
  <si>
    <t>CROIX ROUGE FRANCAISE (etblt le passage)</t>
  </si>
  <si>
    <t>CULTURE 21</t>
  </si>
  <si>
    <t>CYCLOFFICINE</t>
  </si>
  <si>
    <t>DANUBE SOCIAL ET CULTUREL (centre social)</t>
  </si>
  <si>
    <t>DEBROUILLE COMPAGNIE</t>
  </si>
  <si>
    <t>ENFANTS DE LA GOUTTE D'OR (LES )</t>
  </si>
  <si>
    <t>EPINETTES (atelier) centre social</t>
  </si>
  <si>
    <t>ESPACE 19 - espace ludo (centre social)</t>
  </si>
  <si>
    <t>ESPACE 19 (centre social)</t>
  </si>
  <si>
    <t>ESPOIRS 19</t>
  </si>
  <si>
    <t>ESPRIT DU VENT</t>
  </si>
  <si>
    <t>ESQUISSES</t>
  </si>
  <si>
    <t>ESSE (esprit-savoir-sport-equité)</t>
  </si>
  <si>
    <t>EXTRAMUROS</t>
  </si>
  <si>
    <t>FABRIQUE DOCUMENTAIRE</t>
  </si>
  <si>
    <t>JEUNESSE FEU VERT (club de prévention)</t>
  </si>
  <si>
    <t>ORIGINES (asso)</t>
  </si>
  <si>
    <t>PARIS EST MOUV (asso)</t>
  </si>
  <si>
    <t>PICOULET (centre social)</t>
  </si>
  <si>
    <t>POUCHET CENTRE SOCIAL ET CULTUREL</t>
  </si>
  <si>
    <t>RAPTZ RAPPORTEUZ (asso)</t>
  </si>
  <si>
    <t>RELAIS MENILMONTANT (asso)</t>
  </si>
  <si>
    <t>RESEAU MOM ARTRE</t>
  </si>
  <si>
    <t>RETOUR VERS LE FUTUR (asso)</t>
  </si>
  <si>
    <t>RIQUET ELITE (asso)</t>
  </si>
  <si>
    <t>ROBIN DES VILLES</t>
  </si>
  <si>
    <t>ROCKETTE (la petite)</t>
  </si>
  <si>
    <t>ROSA PARK (centre social)</t>
  </si>
  <si>
    <t>SAVOIR APPRENDRE</t>
  </si>
  <si>
    <t>SIERRA PROD</t>
  </si>
  <si>
    <t>SIRIUS PRODUCTION</t>
  </si>
  <si>
    <t>SOLEIL BLAISE  (centre social)</t>
  </si>
  <si>
    <t>STRATA JM</t>
  </si>
  <si>
    <t>TAMERANTONG</t>
  </si>
  <si>
    <t>19</t>
  </si>
  <si>
    <t>blemont</t>
  </si>
  <si>
    <t>bedier boutroux</t>
  </si>
  <si>
    <t>17 multi sites</t>
  </si>
  <si>
    <t>oudine chevaleret</t>
  </si>
  <si>
    <r>
      <rPr>
        <sz val="10"/>
        <color indexed="8"/>
        <rFont val="Calibri1"/>
      </rPr>
      <t>grand belleville</t>
    </r>
  </si>
  <si>
    <t>Stage into travail theatral buisson st louis- ste marthre - grande aux belles</t>
  </si>
  <si>
    <t>écriture et découverte des lieux du quartier</t>
  </si>
  <si>
    <t>animation de quartier sur le square Leon paris  18e</t>
  </si>
  <si>
    <t>multi sport féminin</t>
  </si>
  <si>
    <t>la place du buisson saint louis s'anime</t>
  </si>
  <si>
    <t>MOBILES MEMOIRES-bordeaux/VVV2/PARIS</t>
  </si>
  <si>
    <t>MOBILES MEMOIRES-DIEPPE/VVV2/PARIS</t>
  </si>
  <si>
    <t>Mobiles Mémoires-Marseille/VVV2/PARIS</t>
  </si>
  <si>
    <t>SORTIES journées</t>
  </si>
  <si>
    <t>sorties jounées (ex séjours jeunes)</t>
  </si>
  <si>
    <t>Animation en plein air d’un stage de danse contemporaine avec intervention d’un professeur de danse et deux musiciens (cordes et percussions).</t>
  </si>
  <si>
    <t>quartier d'été 2020</t>
  </si>
  <si>
    <t>soirées sport et jeux 2020</t>
  </si>
  <si>
    <t>Si t'es jardin 2020</t>
  </si>
  <si>
    <t>musicalement et theatralement vôtre</t>
  </si>
  <si>
    <r>
      <t xml:space="preserve">Interventions artistiques au </t>
    </r>
    <r>
      <rPr>
        <u/>
        <sz val="10"/>
        <color indexed="8"/>
        <rFont val="Arial1"/>
      </rPr>
      <t>Square Léon</t>
    </r>
    <r>
      <rPr>
        <sz val="10"/>
        <color indexed="8"/>
        <rFont val="Arial1"/>
      </rPr>
      <t xml:space="preserve"> dans le quartier Goutte d'Or en août</t>
    </r>
  </si>
  <si>
    <t>Interventions artistiques au Mail Belliard dans le quartier Porte de Montmartre en juin/juillet</t>
  </si>
  <si>
    <r>
      <t xml:space="preserve">Interventions artistiques au </t>
    </r>
    <r>
      <rPr>
        <u/>
        <sz val="10"/>
        <color indexed="8"/>
        <rFont val="Arial1"/>
      </rPr>
      <t>square Sainte-Hélène</t>
    </r>
    <r>
      <rPr>
        <sz val="10"/>
        <color indexed="8"/>
        <rFont val="Arial1"/>
      </rPr>
      <t xml:space="preserve"> dans le </t>
    </r>
    <r>
      <rPr>
        <u/>
        <sz val="10"/>
        <color indexed="8"/>
        <rFont val="Arial1"/>
      </rPr>
      <t>quartier Blémont</t>
    </r>
    <r>
      <rPr>
        <sz val="10"/>
        <color indexed="8"/>
        <rFont val="Arial1"/>
      </rPr>
      <t xml:space="preserve"> en juin</t>
    </r>
  </si>
  <si>
    <r>
      <t xml:space="preserve">Interventions artistiques Allée </t>
    </r>
    <r>
      <rPr>
        <u/>
        <sz val="10"/>
        <color indexed="8"/>
        <rFont val="Arial1"/>
      </rPr>
      <t>Valentin Abeille</t>
    </r>
    <r>
      <rPr>
        <sz val="10"/>
        <color indexed="8"/>
        <rFont val="Arial1"/>
      </rPr>
      <t xml:space="preserve"> dans le quartier de la Chapelle en août</t>
    </r>
  </si>
  <si>
    <r>
      <t xml:space="preserve">Interventions artistiques  jardin </t>
    </r>
    <r>
      <rPr>
        <u/>
        <sz val="10"/>
        <color indexed="8"/>
        <rFont val="Arial1"/>
      </rPr>
      <t>clara ZETKIN boutroux</t>
    </r>
    <r>
      <rPr>
        <sz val="10"/>
        <color indexed="8"/>
        <rFont val="Arial1"/>
      </rPr>
      <t xml:space="preserve"> juillet</t>
    </r>
  </si>
  <si>
    <t>allons voir l'ile de France</t>
  </si>
  <si>
    <t>faisons du sport ensemble</t>
  </si>
  <si>
    <t>sorties sportives, culturelles/ séjours de découverte</t>
  </si>
  <si>
    <t>festival 1001 IMAGES ciné plein air</t>
  </si>
  <si>
    <t>festival des arts et savoirs : ateliers artistiques</t>
  </si>
  <si>
    <t>semaine santé bien être</t>
  </si>
  <si>
    <t>semaine sportive</t>
  </si>
  <si>
    <r>
      <t>2 Séjours</t>
    </r>
    <r>
      <rPr>
        <u/>
        <sz val="10"/>
        <color indexed="8"/>
        <rFont val="Arial1"/>
      </rPr>
      <t xml:space="preserve"> juin</t>
    </r>
    <r>
      <rPr>
        <sz val="10"/>
        <color indexed="8"/>
        <rFont val="Arial1"/>
      </rPr>
      <t>/ août découverte de l’environnement</t>
    </r>
  </si>
  <si>
    <t>stage video</t>
  </si>
  <si>
    <t>Stage de jeu du projet Convergence</t>
  </si>
  <si>
    <t>Voyage Rimes &amp; Rythme</t>
  </si>
  <si>
    <t>capoeira au coeur de l'été</t>
  </si>
  <si>
    <t>PREPA BREVET</t>
  </si>
  <si>
    <t>territoirement votre</t>
  </si>
  <si>
    <t>2020 séjour été</t>
  </si>
  <si>
    <t>vivre un week end près d'un maraîcher</t>
  </si>
  <si>
    <t>stages numériques pour ado</t>
  </si>
  <si>
    <t>fav la citoyenneté et l'éveil culturel</t>
  </si>
  <si>
    <t>Vacances numériques juillet</t>
  </si>
  <si>
    <t>vacances robotiques aout</t>
  </si>
  <si>
    <t>graines d'artistes au festival d'Avignon</t>
  </si>
  <si>
    <t>graines d'écolo</t>
  </si>
  <si>
    <t>stage d'initiation doc</t>
  </si>
  <si>
    <t>"scenes au jardin" jardin d'Eole/grand parquet</t>
  </si>
  <si>
    <t>VVV Sports et cultures urbaines</t>
  </si>
  <si>
    <t>séjour</t>
  </si>
  <si>
    <t>vacances d'été à Paris</t>
  </si>
  <si>
    <t>costume et street art</t>
  </si>
  <si>
    <t>Sorties et activités du mois de juillet (en remplacement du voyage à Barcelone) (exséjour à Berlin)</t>
  </si>
  <si>
    <t>stage mecanique/ rando vélo</t>
  </si>
  <si>
    <t>les petits-es mécanos</t>
  </si>
  <si>
    <t>ESCAPADE D ÉTÉ</t>
  </si>
  <si>
    <t>OPEN STREET DANUBE</t>
  </si>
  <si>
    <t>Recup créative BELLEVILLE</t>
  </si>
  <si>
    <t>VVV la récup comme art de vivre</t>
  </si>
  <si>
    <t>chevaleret recup</t>
  </si>
  <si>
    <t>recup créative quartier nationale 13</t>
  </si>
  <si>
    <t>stucture metal, papier, peinture</t>
  </si>
  <si>
    <t>flip trip (séjour)</t>
  </si>
  <si>
    <t>PIED D IMMEUBLE CHAUFOURNIER</t>
  </si>
  <si>
    <t>STAGE ELOQUENCE LUDO</t>
  </si>
  <si>
    <t>enquête au musée des arts et métiers</t>
  </si>
  <si>
    <t>2020 - 75 - Paris - Actions Ville Vie Vacances Espoir 18</t>
  </si>
  <si>
    <t>Stage initiation foot juil/aout matin, sorties aprèm</t>
  </si>
  <si>
    <t>compose ton hymne pour ton équipe de foot</t>
  </si>
  <si>
    <t>radio pepite</t>
  </si>
  <si>
    <t>SOIREES THEMATIQUES</t>
  </si>
  <si>
    <t>TEMPS FORTS CDS CHAUMONT</t>
  </si>
  <si>
    <t>2 SEJOURS DECOUVERTES COHESION SOCIALE</t>
  </si>
  <si>
    <t>3 STAGES SPORT CULTURE</t>
  </si>
  <si>
    <t>les jeunes enquetent sur les stéréotypes</t>
  </si>
  <si>
    <t>ateliers menuiseries de réemploi</t>
  </si>
  <si>
    <t>mon été à Danube</t>
  </si>
  <si>
    <t>fresque</t>
  </si>
  <si>
    <t>signalétique participative Porte du XXe</t>
  </si>
  <si>
    <t>memoires d"un quartier : Python Duvernois épisode 3</t>
  </si>
  <si>
    <t>Reportage photo dans mon quartier</t>
  </si>
  <si>
    <t>jeter par terre c'est jeter en mer</t>
  </si>
  <si>
    <t>Un tour du monde, 3 oceans, tous nos déchets</t>
  </si>
  <si>
    <t>découverte de la nature et de la montagne a travers le sport</t>
  </si>
  <si>
    <t>séjour de vacance haute montagne</t>
  </si>
  <si>
    <t>du code aux codes</t>
  </si>
  <si>
    <t>je pédale pour l'environnement</t>
  </si>
  <si>
    <t>séjour culturel en France</t>
  </si>
  <si>
    <t>Séjour campé thème droits de l'homme, environnement et autonomie</t>
  </si>
  <si>
    <t>ANIM'ADOS</t>
  </si>
  <si>
    <t>square en fete</t>
  </si>
  <si>
    <t>été dans mon quartier</t>
  </si>
  <si>
    <t>2020 - 75 - Paris - Ville Vie Vacances</t>
  </si>
  <si>
    <t>visa pour la rentrée (séjour)</t>
  </si>
  <si>
    <t>STREET ART TALENT</t>
  </si>
  <si>
    <t>STAGES ARTISTIQUES MOME FRESNAY</t>
  </si>
  <si>
    <t>guinguette et anti gaspillage alimentaire</t>
  </si>
  <si>
    <t>Initiation au Bike Polo et Customisation</t>
  </si>
  <si>
    <t>Animations hors les murs sur et en dehors du territoire d’action du centre (Charles-Hermite, Valentin-Abeille, Emille Bollaert</t>
  </si>
  <si>
    <t>les sciences ludiques</t>
  </si>
  <si>
    <t>ateliers interdisciplinaires : le numérique inovant à la portée de tous</t>
  </si>
  <si>
    <t>decouverte de loirsirs</t>
  </si>
  <si>
    <t>animations jeux 20e Amandier</t>
  </si>
  <si>
    <t>jeux pour la maison créer par les enfants de Belleville/Porte de Montreuil Atelier de fabrication de jeux</t>
  </si>
  <si>
    <t xml:space="preserve"> Séjour laboratoire artistique au Château du Bosc-Féré (Haute-Normandie) du 17 au 21 février  </t>
  </si>
  <si>
    <t>VVV juillet  2020 - adolescents et jeunes adultes du quartier Riquet-Stalingrad, acteurs de la vie associative et citoyenne de leur quartier</t>
  </si>
  <si>
    <r>
      <rPr>
        <b/>
        <sz val="10"/>
        <color indexed="8"/>
        <rFont val="Calibri1"/>
      </rPr>
      <t>Quartier d'été</t>
    </r>
    <r>
      <rPr>
        <sz val="10"/>
        <color indexed="8"/>
        <rFont val="Calibri1"/>
      </rPr>
      <t xml:space="preserve"> - assistance aux populations précaires</t>
    </r>
  </si>
  <si>
    <r>
      <rPr>
        <b/>
        <sz val="10"/>
        <color indexed="8"/>
        <rFont val="Calibri1"/>
      </rPr>
      <t xml:space="preserve">2020 - 75 - Paris - VVV Anim'ados - LÉO LAGRANGE NIDF </t>
    </r>
    <r>
      <rPr>
        <sz val="10"/>
        <color indexed="8"/>
        <rFont val="Calibri1"/>
      </rPr>
      <t xml:space="preserve"> - nocturnes pour les 12-17 ans du 1/07 au 23/08</t>
    </r>
  </si>
  <si>
    <r>
      <rPr>
        <b/>
        <sz val="10"/>
        <color indexed="8"/>
        <rFont val="Calibri1"/>
      </rPr>
      <t>quartier d'été</t>
    </r>
    <r>
      <rPr>
        <sz val="10"/>
        <color indexed="8"/>
        <rFont val="Calibri1"/>
      </rPr>
      <t xml:space="preserve"> - les rendez vous du parc</t>
    </r>
  </si>
  <si>
    <r>
      <rPr>
        <b/>
        <sz val="10"/>
        <color indexed="8"/>
        <rFont val="Calibri1"/>
      </rPr>
      <t>Animation et cohésion du quartier autour du vélo - 14è et 18è adts</t>
    </r>
    <r>
      <rPr>
        <sz val="10"/>
        <color indexed="8"/>
        <rFont val="Calibri1"/>
      </rPr>
      <t xml:space="preserve"> - Ateliers d’autoréparation de vélos et réemploi sur les QPV parisiens. Chantiers éducatifs supplémentaires</t>
    </r>
  </si>
  <si>
    <r>
      <rPr>
        <sz val="11"/>
        <color theme="1"/>
        <rFont val="Calibri"/>
        <family val="2"/>
        <scheme val="minor"/>
      </rPr>
      <t>Portes du 20</t>
    </r>
    <r>
      <rPr>
        <vertAlign val="superscript"/>
        <sz val="11"/>
        <color indexed="8"/>
        <rFont val="Calibri1"/>
      </rPr>
      <t>e</t>
    </r>
  </si>
  <si>
    <r>
      <rPr>
        <sz val="11"/>
        <color theme="1"/>
        <rFont val="Calibri"/>
        <family val="2"/>
        <scheme val="minor"/>
      </rPr>
      <t>Porte du 20</t>
    </r>
    <r>
      <rPr>
        <vertAlign val="superscript"/>
        <sz val="11"/>
        <color indexed="8"/>
        <rFont val="Calibri1"/>
      </rPr>
      <t>e</t>
    </r>
  </si>
  <si>
    <t>lien social / emploi / mobilités</t>
  </si>
  <si>
    <t>18</t>
  </si>
  <si>
    <t>20</t>
  </si>
  <si>
    <t>Goutte d'or</t>
  </si>
  <si>
    <t>Porte de la Chapelle-Charles Hermite</t>
  </si>
  <si>
    <t>Villa d'Este</t>
  </si>
  <si>
    <t>La Chapelle-Evangile</t>
  </si>
  <si>
    <t xml:space="preserve"> Actions spécifiques d’accompagnement scolaire et CLAS</t>
  </si>
  <si>
    <t>Alinéas</t>
  </si>
  <si>
    <t>Atelier parisien d'urbanisme - APUR</t>
  </si>
  <si>
    <t>CONSEIL DÉPARTEMENTAL DE L'ACCÈS AU DROIT DE PARIS - CDAD</t>
  </si>
  <si>
    <t>CULTURES DU COEUR PARIS</t>
  </si>
  <si>
    <t>Le Bal</t>
  </si>
  <si>
    <t>MISSION LOCALE DE PARIS</t>
  </si>
  <si>
    <t>SAMUSOCIAL DE PARIS</t>
  </si>
  <si>
    <t>VILLE DE PARIS</t>
  </si>
  <si>
    <t>Quartiers populaires-Quartiers solidaires ''Pour une alimentation saine et accessible à tous</t>
  </si>
  <si>
    <t>Evaluation collecte et analyse chiffres 2015-2019</t>
  </si>
  <si>
    <t>75 - Paris - Dispositifs de Maisons de justice et de Droits (MJD) - Points d'accès au droit (PAD) généralistes</t>
  </si>
  <si>
    <t xml:space="preserve">TOUTES AU CINEMAd'Allocations Familiales (CAF)-, le projet concerne les jeunes femmes de 11 à 20 ans issues des quartiers Politique de la Ville (QPV) de Paris, soit plus de 7800 personnes, pour les inciter à faire une sortie culturelle au cinéma. </t>
  </si>
  <si>
    <t>Encourager la mobilité et l’engagement de jeunes résidant dans les quartiers et zones de sécurité prioritaires du 18 et 19ème arrondissement</t>
  </si>
  <si>
    <t>Dispositif d'accompagnement et d'équipement au service de la continuité éducative</t>
  </si>
  <si>
    <t>CPO 2018-2020 : La Fabrique du Regard, programmes d'éducation à l'image et à la citoyenneté (Multisites)</t>
  </si>
  <si>
    <t xml:space="preserve">La MLP prend ses quartiers d'Eté - Summer Schools </t>
  </si>
  <si>
    <t xml:space="preserve">Accompagnement conseils citoyens </t>
  </si>
  <si>
    <t>2020 - 75 - Paris - Développement des pratiques sportives en QPV - PARIS BASKET 18</t>
  </si>
  <si>
    <t>Colos apprenantes</t>
  </si>
  <si>
    <t>ASV  - Coordination des ateliers santé ville des 10e-11e-13e-14e-18e-19e et 20e arrondissements (CPO 2018-2020)</t>
  </si>
  <si>
    <t>Quartiers solidaires</t>
  </si>
  <si>
    <t>Pouchet / Porte de Clichy</t>
  </si>
  <si>
    <t xml:space="preserve">Goutte D'Or Stalingrad Riquet Porte De La Chapelle - Charles Hermite Blémont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</si>
</sst>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(&quot;€&quot;* #,##0.00_);_(&quot;€&quot;* \(#,##0.00\);_(&quot;€&quot;* &quot;-&quot;??_);_(@_)"/>
    <numFmt numFmtId="165" formatCode="_-* #,##0.00,_€_-;\-* #,##0.00,_€_-;_-* \-??\ _€_-;_-@_-"/>
    <numFmt numFmtId="166" formatCode="[$-40C]d\-mmm;@"/>
    <numFmt numFmtId="167" formatCode="\ * #,##0.00&quot;    &quot;;\-* #,##0.00&quot;    &quot;;\ * \-#&quot;    &quot;;@\ "/>
    <numFmt numFmtId="168" formatCode="000000"/>
    <numFmt numFmtId="169" formatCode="#,##0.00\ &quot;€&quot;"/>
    <numFmt numFmtId="170" formatCode="#,##0\ _€"/>
    <numFmt numFmtId="171" formatCode="#,##0.0"/>
    <numFmt numFmtId="172" formatCode="#,##0&quot;  &quot;;[Red]#,##0&quot;  &quot;"/>
    <numFmt numFmtId="173" formatCode="[$-40C]mmm\-yy"/>
    <numFmt numFmtId="174" formatCode="&quot; &quot;#,##0.00&quot;    &quot;;&quot;-&quot;#,##0.00&quot;    &quot;;&quot; -&quot;#&quot;    &quot;;@&quot; &quot;"/>
  </numFmts>
  <fonts count="48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  <charset val="1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u/>
      <sz val="10"/>
      <color theme="10"/>
      <name val="Arial"/>
      <family val="2"/>
    </font>
    <font>
      <sz val="11"/>
      <color theme="1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color rgb="FF000000"/>
      <name val="Arial1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0"/>
      <color rgb="FFFF0000"/>
      <name val="Arial"/>
      <family val="2"/>
    </font>
    <font>
      <b/>
      <sz val="10"/>
      <color theme="1"/>
      <name val="Arial"/>
      <family val="2"/>
    </font>
    <font>
      <u/>
      <sz val="10"/>
      <color theme="1"/>
      <name val="Arial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charset val="1"/>
    </font>
    <font>
      <b/>
      <sz val="11"/>
      <name val="Arial"/>
      <family val="2"/>
    </font>
    <font>
      <sz val="11"/>
      <name val="Calibri"/>
      <family val="2"/>
    </font>
    <font>
      <b/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6"/>
      <color rgb="FFFFFFFF"/>
      <name val="Arial"/>
      <family val="2"/>
    </font>
    <font>
      <b/>
      <sz val="10"/>
      <color rgb="FFFF0000"/>
      <name val="Times New Roman"/>
      <family val="1"/>
    </font>
    <font>
      <b/>
      <sz val="11"/>
      <name val="Times New Roman"/>
      <family val="1"/>
    </font>
    <font>
      <b/>
      <sz val="11"/>
      <color rgb="FFFF0000"/>
      <name val="Times New Roman"/>
      <family val="1"/>
    </font>
    <font>
      <b/>
      <sz val="10"/>
      <name val="Arial"/>
      <family val="2"/>
    </font>
    <font>
      <sz val="11"/>
      <name val="Arial"/>
      <family val="2"/>
    </font>
    <font>
      <sz val="11"/>
      <color rgb="FFFF0000"/>
      <name val="Arial"/>
      <family val="2"/>
    </font>
    <font>
      <b/>
      <sz val="10"/>
      <color rgb="FF000000"/>
      <name val="Arial1"/>
    </font>
    <font>
      <u/>
      <sz val="10"/>
      <color indexed="8"/>
      <name val="Arial1"/>
    </font>
    <font>
      <sz val="10"/>
      <color indexed="8"/>
      <name val="Arial1"/>
    </font>
    <font>
      <sz val="10"/>
      <color indexed="8"/>
      <name val="Calibri1"/>
    </font>
    <font>
      <sz val="10"/>
      <color rgb="FFFFFFFF"/>
      <name val="Arial1"/>
    </font>
    <font>
      <b/>
      <sz val="10"/>
      <color theme="1"/>
      <name val="Arial1"/>
    </font>
    <font>
      <sz val="10"/>
      <color rgb="FFFF0000"/>
      <name val="Arial1"/>
    </font>
    <font>
      <b/>
      <sz val="10"/>
      <name val="Arial1"/>
    </font>
    <font>
      <sz val="10"/>
      <name val="Arial1"/>
    </font>
    <font>
      <b/>
      <sz val="10"/>
      <color indexed="8"/>
      <name val="Arial1"/>
    </font>
    <font>
      <vertAlign val="superscript"/>
      <sz val="11"/>
      <color indexed="8"/>
      <name val="Calibri1"/>
    </font>
    <font>
      <b/>
      <sz val="10"/>
      <color indexed="8"/>
      <name val="Calibri1"/>
    </font>
    <font>
      <b/>
      <sz val="11"/>
      <color rgb="FFFF0000"/>
      <name val="Arial"/>
      <family val="2"/>
    </font>
    <font>
      <b/>
      <sz val="11"/>
      <color theme="1"/>
      <name val="Arial"/>
      <family val="2"/>
    </font>
    <font>
      <b/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</borders>
  <cellStyleXfs count="43">
    <xf numFmtId="0" fontId="0" fillId="0" borderId="0"/>
    <xf numFmtId="16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166" fontId="10" fillId="0" borderId="0" applyNumberFormat="0" applyFill="0" applyBorder="0" applyAlignment="0" applyProtection="0"/>
    <xf numFmtId="0" fontId="5" fillId="0" borderId="0" applyNumberFormat="0" applyFill="0" applyBorder="0" applyProtection="0">
      <alignment vertical="center"/>
    </xf>
    <xf numFmtId="166" fontId="5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/>
    <xf numFmtId="165" fontId="3" fillId="0" borderId="0" applyBorder="0" applyProtection="0">
      <alignment vertical="center"/>
    </xf>
    <xf numFmtId="167" fontId="4" fillId="0" borderId="0" applyFill="0" applyBorder="0" applyProtection="0">
      <alignment vertical="center"/>
    </xf>
    <xf numFmtId="167" fontId="4" fillId="0" borderId="0" applyFill="0" applyBorder="0" applyProtection="0">
      <alignment vertical="center"/>
    </xf>
    <xf numFmtId="43" fontId="8" fillId="0" borderId="0" applyFont="0" applyFill="0" applyBorder="0" applyAlignment="0" applyProtection="0"/>
    <xf numFmtId="164" fontId="4" fillId="0" borderId="0" applyFill="0" applyBorder="0" applyAlignment="0" applyProtection="0"/>
    <xf numFmtId="0" fontId="4" fillId="0" borderId="0">
      <alignment vertical="center"/>
    </xf>
    <xf numFmtId="0" fontId="6" fillId="0" borderId="0"/>
    <xf numFmtId="0" fontId="8" fillId="0" borderId="0"/>
    <xf numFmtId="0" fontId="8" fillId="0" borderId="0"/>
    <xf numFmtId="0" fontId="3" fillId="0" borderId="0">
      <alignment vertical="center"/>
    </xf>
    <xf numFmtId="166" fontId="4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/>
    <xf numFmtId="0" fontId="4" fillId="0" borderId="0">
      <alignment vertical="center"/>
    </xf>
    <xf numFmtId="166" fontId="11" fillId="0" borderId="0"/>
    <xf numFmtId="166" fontId="4" fillId="0" borderId="0"/>
    <xf numFmtId="166" fontId="4" fillId="0" borderId="0"/>
    <xf numFmtId="166" fontId="4" fillId="0" borderId="0"/>
    <xf numFmtId="166" fontId="8" fillId="0" borderId="0"/>
    <xf numFmtId="9" fontId="4" fillId="0" borderId="0" applyFill="0" applyBorder="0" applyProtection="0">
      <alignment vertical="center"/>
    </xf>
    <xf numFmtId="9" fontId="4" fillId="0" borderId="0" applyFill="0" applyBorder="0" applyProtection="0">
      <alignment vertical="center"/>
    </xf>
    <xf numFmtId="9" fontId="4" fillId="0" borderId="0" applyFill="0" applyBorder="0" applyProtection="0">
      <alignment vertical="center"/>
    </xf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9" fillId="0" borderId="0" applyNumberFormat="0" applyFill="0" applyBorder="0" applyAlignment="0" applyProtection="0"/>
    <xf numFmtId="9" fontId="3" fillId="0" borderId="0" applyBorder="0" applyProtection="0">
      <alignment vertical="center"/>
    </xf>
    <xf numFmtId="0" fontId="5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25" fillId="0" borderId="0" applyNumberFormat="0" applyFill="0" applyBorder="0" applyAlignment="0" applyProtection="0"/>
  </cellStyleXfs>
  <cellXfs count="251">
    <xf numFmtId="0" fontId="0" fillId="0" borderId="0" xfId="0"/>
    <xf numFmtId="0" fontId="0" fillId="0" borderId="1" xfId="0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 wrapText="1"/>
    </xf>
    <xf numFmtId="168" fontId="4" fillId="0" borderId="1" xfId="16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 wrapText="1"/>
    </xf>
    <xf numFmtId="11" fontId="2" fillId="0" borderId="1" xfId="19" applyNumberFormat="1" applyFont="1" applyFill="1" applyBorder="1" applyAlignment="1">
      <alignment horizontal="center" vertical="center" wrapText="1"/>
    </xf>
    <xf numFmtId="0" fontId="2" fillId="0" borderId="1" xfId="19" applyNumberFormat="1" applyFont="1" applyFill="1" applyBorder="1" applyAlignment="1">
      <alignment horizontal="center" vertical="center" wrapText="1"/>
    </xf>
    <xf numFmtId="49" fontId="2" fillId="0" borderId="1" xfId="19" applyNumberFormat="1" applyFont="1" applyFill="1" applyBorder="1" applyAlignment="1">
      <alignment horizontal="center" vertical="center" wrapText="1"/>
    </xf>
    <xf numFmtId="2" fontId="2" fillId="0" borderId="1" xfId="19" applyNumberFormat="1" applyFont="1" applyFill="1" applyBorder="1" applyAlignment="1">
      <alignment horizontal="center" vertical="center" wrapText="1"/>
    </xf>
    <xf numFmtId="49" fontId="2" fillId="0" borderId="0" xfId="19" applyNumberFormat="1" applyFont="1" applyFill="1" applyBorder="1" applyAlignment="1">
      <alignment horizontal="center" vertical="center" wrapText="1"/>
    </xf>
    <xf numFmtId="49" fontId="17" fillId="0" borderId="1" xfId="19" applyNumberFormat="1" applyFont="1" applyFill="1" applyBorder="1" applyAlignment="1">
      <alignment horizontal="center" vertical="center" wrapText="1"/>
    </xf>
    <xf numFmtId="49" fontId="2" fillId="0" borderId="0" xfId="19" applyNumberFormat="1" applyFont="1" applyFill="1" applyBorder="1" applyAlignment="1">
      <alignment vertical="center" wrapText="1"/>
    </xf>
    <xf numFmtId="0" fontId="4" fillId="0" borderId="1" xfId="19" applyBorder="1" applyAlignment="1">
      <alignment horizontal="left" vertical="center" wrapText="1"/>
    </xf>
    <xf numFmtId="0" fontId="2" fillId="0" borderId="1" xfId="40" applyNumberFormat="1" applyFont="1" applyFill="1" applyBorder="1" applyAlignment="1" applyProtection="1">
      <alignment horizontal="center" vertical="center" wrapText="1"/>
    </xf>
    <xf numFmtId="4" fontId="2" fillId="0" borderId="1" xfId="19" applyNumberFormat="1" applyFont="1" applyFill="1" applyBorder="1" applyAlignment="1">
      <alignment horizontal="center" vertical="center" wrapText="1"/>
    </xf>
    <xf numFmtId="4" fontId="2" fillId="0" borderId="0" xfId="19" applyNumberFormat="1" applyFont="1" applyFill="1" applyBorder="1" applyAlignment="1">
      <alignment horizontal="center" vertical="center" wrapText="1"/>
    </xf>
    <xf numFmtId="169" fontId="17" fillId="0" borderId="1" xfId="19" applyNumberFormat="1" applyFont="1" applyFill="1" applyBorder="1" applyAlignment="1">
      <alignment horizontal="center" vertical="center" wrapText="1"/>
    </xf>
    <xf numFmtId="169" fontId="2" fillId="0" borderId="0" xfId="19" applyNumberFormat="1" applyFont="1" applyFill="1" applyBorder="1" applyAlignment="1">
      <alignment horizontal="center" vertical="center" wrapText="1"/>
    </xf>
    <xf numFmtId="11" fontId="2" fillId="0" borderId="1" xfId="40" applyNumberFormat="1" applyFont="1" applyFill="1" applyBorder="1" applyAlignment="1" applyProtection="1">
      <alignment horizontal="left" vertical="center" wrapText="1"/>
    </xf>
    <xf numFmtId="11" fontId="2" fillId="0" borderId="1" xfId="19" applyNumberFormat="1" applyFont="1" applyFill="1" applyBorder="1" applyAlignment="1">
      <alignment horizontal="left" vertical="center" wrapText="1"/>
    </xf>
    <xf numFmtId="0" fontId="2" fillId="0" borderId="1" xfId="40" applyNumberFormat="1" applyFont="1" applyFill="1" applyBorder="1" applyAlignment="1" applyProtection="1">
      <alignment horizontal="center" vertical="center"/>
    </xf>
    <xf numFmtId="4" fontId="11" fillId="0" borderId="0" xfId="19" applyNumberFormat="1" applyFont="1" applyFill="1" applyBorder="1" applyAlignment="1">
      <alignment horizontal="center" vertical="center" wrapText="1"/>
    </xf>
    <xf numFmtId="49" fontId="11" fillId="0" borderId="0" xfId="19" applyNumberFormat="1" applyFont="1" applyFill="1" applyBorder="1" applyAlignment="1">
      <alignment vertical="center" wrapText="1"/>
    </xf>
    <xf numFmtId="0" fontId="4" fillId="0" borderId="1" xfId="19" applyFont="1" applyBorder="1" applyAlignment="1">
      <alignment horizontal="left" vertical="center" wrapText="1"/>
    </xf>
    <xf numFmtId="0" fontId="4" fillId="0" borderId="1" xfId="40" applyNumberFormat="1" applyFont="1" applyFill="1" applyBorder="1" applyAlignment="1" applyProtection="1">
      <alignment horizontal="center" vertical="center" wrapText="1"/>
    </xf>
    <xf numFmtId="4" fontId="17" fillId="0" borderId="0" xfId="19" applyNumberFormat="1" applyFont="1" applyFill="1" applyBorder="1" applyAlignment="1">
      <alignment horizontal="center" vertical="center" wrapText="1"/>
    </xf>
    <xf numFmtId="49" fontId="17" fillId="0" borderId="0" xfId="19" applyNumberFormat="1" applyFont="1" applyFill="1" applyBorder="1" applyAlignment="1">
      <alignment vertical="center" wrapText="1"/>
    </xf>
    <xf numFmtId="11" fontId="19" fillId="0" borderId="1" xfId="40" applyNumberFormat="1" applyFont="1" applyFill="1" applyBorder="1" applyAlignment="1" applyProtection="1">
      <alignment horizontal="left" vertical="center" wrapText="1"/>
    </xf>
    <xf numFmtId="0" fontId="19" fillId="0" borderId="1" xfId="40" applyNumberFormat="1" applyFont="1" applyFill="1" applyBorder="1" applyAlignment="1" applyProtection="1">
      <alignment horizontal="center" vertical="center" wrapText="1"/>
    </xf>
    <xf numFmtId="11" fontId="4" fillId="0" borderId="1" xfId="40" applyNumberFormat="1" applyFont="1" applyFill="1" applyBorder="1" applyAlignment="1" applyProtection="1">
      <alignment horizontal="left" vertical="center" wrapText="1"/>
    </xf>
    <xf numFmtId="4" fontId="4" fillId="0" borderId="1" xfId="19" applyNumberFormat="1" applyFont="1" applyFill="1" applyBorder="1" applyAlignment="1">
      <alignment horizontal="center" vertical="center" wrapText="1"/>
    </xf>
    <xf numFmtId="2" fontId="4" fillId="0" borderId="1" xfId="19" applyNumberFormat="1" applyFont="1" applyFill="1" applyBorder="1" applyAlignment="1">
      <alignment horizontal="center" vertical="center" wrapText="1"/>
    </xf>
    <xf numFmtId="0" fontId="2" fillId="0" borderId="1" xfId="19" applyNumberFormat="1" applyFont="1" applyFill="1" applyBorder="1" applyAlignment="1">
      <alignment horizontal="center" vertical="center"/>
    </xf>
    <xf numFmtId="11" fontId="17" fillId="0" borderId="1" xfId="19" applyNumberFormat="1" applyFont="1" applyFill="1" applyBorder="1" applyAlignment="1">
      <alignment horizontal="left" vertical="center" wrapText="1"/>
    </xf>
    <xf numFmtId="11" fontId="18" fillId="0" borderId="1" xfId="19" applyNumberFormat="1" applyFont="1" applyFill="1" applyBorder="1" applyAlignment="1">
      <alignment horizontal="center" vertical="center" wrapText="1"/>
    </xf>
    <xf numFmtId="0" fontId="18" fillId="0" borderId="1" xfId="19" applyNumberFormat="1" applyFont="1" applyFill="1" applyBorder="1" applyAlignment="1">
      <alignment horizontal="center" vertical="center" wrapText="1"/>
    </xf>
    <xf numFmtId="2" fontId="2" fillId="0" borderId="0" xfId="19" applyNumberFormat="1" applyFont="1" applyFill="1" applyBorder="1" applyAlignment="1">
      <alignment horizontal="center" vertical="center" wrapText="1"/>
    </xf>
    <xf numFmtId="11" fontId="2" fillId="0" borderId="0" xfId="19" applyNumberFormat="1" applyFont="1" applyFill="1" applyBorder="1" applyAlignment="1">
      <alignment horizontal="left" vertical="center" wrapText="1"/>
    </xf>
    <xf numFmtId="0" fontId="2" fillId="0" borderId="0" xfId="19" applyNumberFormat="1" applyFont="1" applyFill="1" applyBorder="1" applyAlignment="1">
      <alignment horizontal="center" vertical="center" wrapText="1"/>
    </xf>
    <xf numFmtId="0" fontId="1" fillId="0" borderId="1" xfId="19" applyNumberFormat="1" applyFont="1" applyFill="1" applyBorder="1" applyAlignment="1">
      <alignment horizontal="center" vertical="center" wrapText="1"/>
    </xf>
    <xf numFmtId="4" fontId="1" fillId="0" borderId="1" xfId="19" applyNumberFormat="1" applyFont="1" applyFill="1" applyBorder="1" applyAlignment="1">
      <alignment horizontal="center" vertical="center" wrapText="1"/>
    </xf>
    <xf numFmtId="2" fontId="1" fillId="0" borderId="1" xfId="19" applyNumberFormat="1" applyFont="1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vertical="top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vertical="top" wrapText="1"/>
    </xf>
    <xf numFmtId="0" fontId="15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15" fillId="0" borderId="1" xfId="0" applyFont="1" applyFill="1" applyBorder="1" applyAlignment="1">
      <alignment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wrapText="1"/>
    </xf>
    <xf numFmtId="0" fontId="13" fillId="0" borderId="1" xfId="0" applyFont="1" applyFill="1" applyBorder="1" applyAlignment="1">
      <alignment vertical="center" wrapText="1"/>
    </xf>
    <xf numFmtId="0" fontId="0" fillId="0" borderId="2" xfId="0" applyFill="1" applyBorder="1" applyAlignment="1">
      <alignment horizontal="center" vertical="center" wrapText="1"/>
    </xf>
    <xf numFmtId="0" fontId="13" fillId="0" borderId="3" xfId="0" applyFont="1" applyFill="1" applyBorder="1" applyAlignment="1">
      <alignment vertical="center" wrapText="1"/>
    </xf>
    <xf numFmtId="0" fontId="26" fillId="0" borderId="1" xfId="0" applyFont="1" applyFill="1" applyBorder="1"/>
    <xf numFmtId="0" fontId="13" fillId="0" borderId="5" xfId="0" applyFont="1" applyFill="1" applyBorder="1" applyAlignment="1">
      <alignment vertical="center" wrapText="1"/>
    </xf>
    <xf numFmtId="0" fontId="12" fillId="0" borderId="2" xfId="0" applyFont="1" applyFill="1" applyBorder="1" applyAlignment="1">
      <alignment vertical="top" wrapText="1"/>
    </xf>
    <xf numFmtId="0" fontId="12" fillId="0" borderId="2" xfId="0" applyFont="1" applyFill="1" applyBorder="1" applyAlignment="1">
      <alignment vertical="center" wrapText="1"/>
    </xf>
    <xf numFmtId="0" fontId="12" fillId="0" borderId="6" xfId="0" applyFont="1" applyFill="1" applyBorder="1" applyAlignment="1">
      <alignment wrapText="1"/>
    </xf>
    <xf numFmtId="3" fontId="16" fillId="0" borderId="1" xfId="0" applyNumberFormat="1" applyFont="1" applyFill="1" applyBorder="1" applyAlignment="1" applyProtection="1">
      <alignment horizontal="center" vertical="center"/>
    </xf>
    <xf numFmtId="3" fontId="13" fillId="0" borderId="7" xfId="0" applyNumberFormat="1" applyFont="1" applyFill="1" applyBorder="1" applyAlignment="1">
      <alignment horizontal="center" vertical="center"/>
    </xf>
    <xf numFmtId="0" fontId="0" fillId="0" borderId="8" xfId="0" applyNumberFormat="1" applyFill="1" applyBorder="1" applyAlignment="1">
      <alignment horizontal="center" vertical="center" wrapText="1"/>
    </xf>
    <xf numFmtId="3" fontId="13" fillId="0" borderId="7" xfId="0" applyNumberFormat="1" applyFont="1" applyFill="1" applyBorder="1" applyAlignment="1">
      <alignment horizontal="center" vertical="center" wrapText="1"/>
    </xf>
    <xf numFmtId="3" fontId="13" fillId="0" borderId="8" xfId="0" applyNumberFormat="1" applyFont="1" applyFill="1" applyBorder="1" applyAlignment="1">
      <alignment horizontal="center" vertical="center"/>
    </xf>
    <xf numFmtId="3" fontId="13" fillId="0" borderId="10" xfId="0" applyNumberFormat="1" applyFont="1" applyFill="1" applyBorder="1" applyAlignment="1">
      <alignment horizontal="center" vertical="center" wrapText="1"/>
    </xf>
    <xf numFmtId="171" fontId="27" fillId="0" borderId="1" xfId="0" applyNumberFormat="1" applyFont="1" applyFill="1" applyBorder="1" applyAlignment="1">
      <alignment horizontal="center" vertical="center"/>
    </xf>
    <xf numFmtId="3" fontId="28" fillId="0" borderId="1" xfId="0" applyNumberFormat="1" applyFont="1" applyFill="1" applyBorder="1" applyAlignment="1" applyProtection="1">
      <alignment horizontal="center" vertical="center"/>
    </xf>
    <xf numFmtId="3" fontId="13" fillId="0" borderId="8" xfId="0" applyNumberFormat="1" applyFont="1" applyFill="1" applyBorder="1" applyAlignment="1">
      <alignment horizontal="center" vertical="center" wrapText="1"/>
    </xf>
    <xf numFmtId="3" fontId="13" fillId="0" borderId="9" xfId="0" applyNumberFormat="1" applyFont="1" applyFill="1" applyBorder="1" applyAlignment="1">
      <alignment horizontal="center" vertical="center"/>
    </xf>
    <xf numFmtId="170" fontId="13" fillId="0" borderId="1" xfId="7" applyNumberFormat="1" applyFont="1" applyFill="1" applyBorder="1" applyAlignment="1" applyProtection="1">
      <alignment horizontal="center" vertical="center" wrapText="1"/>
    </xf>
    <xf numFmtId="3" fontId="13" fillId="0" borderId="1" xfId="0" applyNumberFormat="1" applyFont="1" applyFill="1" applyBorder="1" applyAlignment="1">
      <alignment horizontal="center" vertical="center"/>
    </xf>
    <xf numFmtId="3" fontId="13" fillId="0" borderId="1" xfId="0" applyNumberFormat="1" applyFont="1" applyFill="1" applyBorder="1" applyAlignment="1">
      <alignment horizontal="center" vertical="center" wrapText="1"/>
    </xf>
    <xf numFmtId="3" fontId="24" fillId="0" borderId="1" xfId="0" applyNumberFormat="1" applyFont="1" applyFill="1" applyBorder="1" applyAlignment="1">
      <alignment horizontal="center" vertical="center"/>
    </xf>
    <xf numFmtId="169" fontId="0" fillId="0" borderId="1" xfId="0" applyNumberFormat="1" applyFill="1" applyBorder="1"/>
    <xf numFmtId="3" fontId="29" fillId="0" borderId="1" xfId="0" applyNumberFormat="1" applyFont="1" applyFill="1" applyBorder="1" applyAlignment="1">
      <alignment horizontal="center" vertical="center"/>
    </xf>
    <xf numFmtId="0" fontId="0" fillId="2" borderId="1" xfId="0" applyNumberForma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vertical="top" wrapText="1"/>
    </xf>
    <xf numFmtId="0" fontId="13" fillId="0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0" fillId="0" borderId="1" xfId="0" applyFill="1" applyBorder="1"/>
    <xf numFmtId="0" fontId="13" fillId="0" borderId="1" xfId="0" applyFont="1" applyFill="1" applyBorder="1" applyAlignment="1">
      <alignment horizontal="left" vertical="top" wrapText="1"/>
    </xf>
    <xf numFmtId="49" fontId="22" fillId="0" borderId="1" xfId="0" applyNumberFormat="1" applyFont="1" applyFill="1" applyBorder="1" applyAlignment="1">
      <alignment vertical="center" wrapText="1"/>
    </xf>
    <xf numFmtId="0" fontId="22" fillId="0" borderId="1" xfId="0" applyFont="1" applyFill="1" applyBorder="1" applyAlignment="1">
      <alignment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21" fillId="0" borderId="1" xfId="38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38" applyNumberFormat="1" applyFont="1" applyFill="1" applyBorder="1" applyAlignment="1" applyProtection="1">
      <alignment horizontal="center" vertical="center" wrapText="1"/>
    </xf>
    <xf numFmtId="0" fontId="12" fillId="0" borderId="1" xfId="16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3" fillId="0" borderId="1" xfId="0" applyFont="1" applyFill="1" applyBorder="1" applyAlignment="1" applyProtection="1">
      <alignment horizontal="center" vertical="center" wrapText="1"/>
      <protection locked="0"/>
    </xf>
    <xf numFmtId="0" fontId="23" fillId="0" borderId="0" xfId="0" applyFont="1" applyFill="1" applyBorder="1" applyAlignment="1" applyProtection="1">
      <alignment horizontal="center" vertical="center" wrapText="1"/>
      <protection locked="0"/>
    </xf>
    <xf numFmtId="0" fontId="12" fillId="0" borderId="4" xfId="0" applyFont="1" applyFill="1" applyBorder="1" applyAlignment="1">
      <alignment horizontal="center" vertical="center" wrapText="1"/>
    </xf>
    <xf numFmtId="172" fontId="40" fillId="0" borderId="1" xfId="0" applyNumberFormat="1" applyFont="1" applyFill="1" applyBorder="1" applyAlignment="1">
      <alignment horizontal="center" vertical="center" wrapText="1"/>
    </xf>
    <xf numFmtId="0" fontId="26" fillId="0" borderId="0" xfId="0" applyFont="1" applyFill="1"/>
    <xf numFmtId="0" fontId="41" fillId="0" borderId="1" xfId="0" applyFont="1" applyBorder="1" applyAlignment="1">
      <alignment horizontal="center" vertical="center" wrapText="1"/>
    </xf>
    <xf numFmtId="0" fontId="13" fillId="0" borderId="32" xfId="0" applyFont="1" applyFill="1" applyBorder="1" applyAlignment="1">
      <alignment vertical="center" wrapText="1"/>
    </xf>
    <xf numFmtId="172" fontId="30" fillId="0" borderId="1" xfId="0" applyNumberFormat="1" applyFont="1" applyFill="1" applyBorder="1" applyAlignment="1">
      <alignment horizontal="center" vertical="center" wrapText="1"/>
    </xf>
    <xf numFmtId="0" fontId="40" fillId="0" borderId="1" xfId="0" applyFont="1" applyFill="1" applyBorder="1" applyAlignment="1">
      <alignment horizontal="center" vertical="center" wrapText="1"/>
    </xf>
    <xf numFmtId="3" fontId="0" fillId="0" borderId="1" xfId="0" applyNumberFormat="1" applyFill="1" applyBorder="1" applyAlignment="1">
      <alignment horizontal="center" vertical="center" wrapText="1"/>
    </xf>
    <xf numFmtId="3" fontId="13" fillId="0" borderId="2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vertical="top" wrapText="1"/>
    </xf>
    <xf numFmtId="0" fontId="13" fillId="0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wrapText="1"/>
    </xf>
    <xf numFmtId="0" fontId="8" fillId="0" borderId="1" xfId="0" applyFont="1" applyFill="1" applyBorder="1" applyAlignment="1">
      <alignment vertical="top" wrapText="1"/>
    </xf>
    <xf numFmtId="0" fontId="13" fillId="0" borderId="1" xfId="0" applyFont="1" applyFill="1" applyBorder="1" applyAlignment="1">
      <alignment horizontal="left" vertical="center" wrapText="1"/>
    </xf>
    <xf numFmtId="0" fontId="40" fillId="0" borderId="1" xfId="0" applyFont="1" applyBorder="1" applyAlignment="1">
      <alignment horizontal="center" vertical="center" wrapText="1"/>
    </xf>
    <xf numFmtId="3" fontId="13" fillId="0" borderId="12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vertical="top" wrapText="1"/>
    </xf>
    <xf numFmtId="0" fontId="12" fillId="0" borderId="1" xfId="0" applyFont="1" applyFill="1" applyBorder="1" applyAlignment="1">
      <alignment wrapText="1"/>
    </xf>
    <xf numFmtId="172" fontId="40" fillId="0" borderId="2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70" fontId="13" fillId="0" borderId="1" xfId="7" applyNumberFormat="1" applyFont="1" applyFill="1" applyBorder="1" applyAlignment="1" applyProtection="1">
      <alignment horizontal="center" vertical="center" wrapText="1"/>
    </xf>
    <xf numFmtId="3" fontId="13" fillId="0" borderId="1" xfId="0" applyNumberFormat="1" applyFont="1" applyFill="1" applyBorder="1" applyAlignment="1">
      <alignment horizontal="center" vertical="center"/>
    </xf>
    <xf numFmtId="3" fontId="13" fillId="0" borderId="1" xfId="0" applyNumberFormat="1" applyFont="1" applyFill="1" applyBorder="1" applyAlignment="1">
      <alignment horizontal="center" vertical="center" wrapText="1"/>
    </xf>
    <xf numFmtId="3" fontId="24" fillId="0" borderId="1" xfId="0" applyNumberFormat="1" applyFont="1" applyFill="1" applyBorder="1" applyAlignment="1">
      <alignment horizontal="center" vertical="center"/>
    </xf>
    <xf numFmtId="0" fontId="33" fillId="0" borderId="11" xfId="0" applyFont="1" applyFill="1" applyBorder="1" applyAlignment="1">
      <alignment horizontal="left" vertical="center" wrapText="1"/>
    </xf>
    <xf numFmtId="0" fontId="33" fillId="0" borderId="16" xfId="0" applyFont="1" applyFill="1" applyBorder="1" applyAlignment="1">
      <alignment horizontal="left" vertical="center" wrapText="1"/>
    </xf>
    <xf numFmtId="0" fontId="33" fillId="0" borderId="11" xfId="0" applyFont="1" applyBorder="1" applyAlignment="1">
      <alignment horizontal="left" vertical="center" wrapText="1"/>
    </xf>
    <xf numFmtId="0" fontId="40" fillId="0" borderId="16" xfId="0" applyFont="1" applyFill="1" applyBorder="1" applyAlignment="1">
      <alignment horizontal="left" vertical="center" wrapText="1"/>
    </xf>
    <xf numFmtId="0" fontId="40" fillId="0" borderId="11" xfId="0" applyFont="1" applyFill="1" applyBorder="1" applyAlignment="1">
      <alignment horizontal="left" vertical="center" wrapText="1"/>
    </xf>
    <xf numFmtId="0" fontId="13" fillId="0" borderId="16" xfId="0" applyFont="1" applyFill="1" applyBorder="1" applyAlignment="1">
      <alignment vertical="center" wrapText="1"/>
    </xf>
    <xf numFmtId="0" fontId="33" fillId="0" borderId="19" xfId="0" applyFont="1" applyFill="1" applyBorder="1" applyAlignment="1">
      <alignment horizontal="left" vertical="center" wrapText="1"/>
    </xf>
    <xf numFmtId="0" fontId="33" fillId="0" borderId="1" xfId="0" applyFont="1" applyFill="1" applyBorder="1" applyAlignment="1">
      <alignment horizontal="left" vertical="center" wrapText="1"/>
    </xf>
    <xf numFmtId="0" fontId="38" fillId="0" borderId="11" xfId="0" applyFont="1" applyFill="1" applyBorder="1" applyAlignment="1">
      <alignment horizontal="left" vertical="center" wrapText="1"/>
    </xf>
    <xf numFmtId="0" fontId="13" fillId="0" borderId="11" xfId="0" applyFont="1" applyFill="1" applyBorder="1" applyAlignment="1">
      <alignment vertical="center" wrapText="1"/>
    </xf>
    <xf numFmtId="0" fontId="40" fillId="0" borderId="19" xfId="0" applyFont="1" applyFill="1" applyBorder="1" applyAlignment="1">
      <alignment horizontal="left" vertical="center" wrapText="1"/>
    </xf>
    <xf numFmtId="0" fontId="33" fillId="0" borderId="18" xfId="0" applyFont="1" applyFill="1" applyBorder="1" applyAlignment="1">
      <alignment horizontal="left" vertical="center" wrapText="1"/>
    </xf>
    <xf numFmtId="0" fontId="33" fillId="0" borderId="26" xfId="0" applyFont="1" applyFill="1" applyBorder="1" applyAlignment="1">
      <alignment horizontal="left" vertical="center" wrapText="1"/>
    </xf>
    <xf numFmtId="0" fontId="33" fillId="0" borderId="17" xfId="0" applyFont="1" applyFill="1" applyBorder="1" applyAlignment="1">
      <alignment horizontal="left" vertical="center" wrapText="1"/>
    </xf>
    <xf numFmtId="0" fontId="40" fillId="0" borderId="20" xfId="0" applyFont="1" applyFill="1" applyBorder="1" applyAlignment="1">
      <alignment horizontal="left" vertical="center" wrapText="1"/>
    </xf>
    <xf numFmtId="0" fontId="40" fillId="0" borderId="17" xfId="0" applyFont="1" applyFill="1" applyBorder="1" applyAlignment="1">
      <alignment horizontal="left" vertical="center" wrapText="1"/>
    </xf>
    <xf numFmtId="0" fontId="40" fillId="0" borderId="26" xfId="0" applyFont="1" applyFill="1" applyBorder="1" applyAlignment="1">
      <alignment horizontal="left" vertical="center" wrapText="1"/>
    </xf>
    <xf numFmtId="0" fontId="33" fillId="0" borderId="3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49" fontId="14" fillId="0" borderId="8" xfId="17" applyNumberFormat="1" applyFont="1" applyFill="1" applyBorder="1" applyAlignment="1" applyProtection="1">
      <alignment horizontal="center" vertical="center" wrapText="1"/>
      <protection locked="0"/>
    </xf>
    <xf numFmtId="0" fontId="14" fillId="0" borderId="1" xfId="0" applyFont="1" applyFill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39" fillId="0" borderId="1" xfId="0" applyFont="1" applyFill="1" applyBorder="1" applyAlignment="1">
      <alignment horizontal="center" vertical="center" wrapText="1"/>
    </xf>
    <xf numFmtId="0" fontId="14" fillId="0" borderId="14" xfId="0" applyFont="1" applyFill="1" applyBorder="1" applyAlignment="1">
      <alignment horizontal="center" vertical="center" wrapText="1"/>
    </xf>
    <xf numFmtId="0" fontId="14" fillId="0" borderId="13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173" fontId="14" fillId="0" borderId="14" xfId="0" applyNumberFormat="1" applyFont="1" applyBorder="1" applyAlignment="1">
      <alignment horizontal="center" vertical="center" wrapText="1"/>
    </xf>
    <xf numFmtId="0" fontId="14" fillId="0" borderId="21" xfId="0" applyFont="1" applyBorder="1" applyAlignment="1">
      <alignment horizontal="center" vertical="center" wrapText="1"/>
    </xf>
    <xf numFmtId="0" fontId="12" fillId="0" borderId="1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horizontal="center" vertical="center" wrapText="1"/>
    </xf>
    <xf numFmtId="49" fontId="14" fillId="0" borderId="1" xfId="17" applyNumberFormat="1" applyFont="1" applyFill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>
      <alignment horizontal="center" vertical="center" wrapText="1"/>
    </xf>
    <xf numFmtId="0" fontId="39" fillId="0" borderId="1" xfId="0" applyFont="1" applyFill="1" applyBorder="1" applyAlignment="1">
      <alignment horizontal="center" vertical="center" wrapText="1"/>
    </xf>
    <xf numFmtId="0" fontId="37" fillId="0" borderId="1" xfId="0" applyFont="1" applyBorder="1" applyAlignment="1">
      <alignment horizontal="center" vertical="center" wrapText="1"/>
    </xf>
    <xf numFmtId="0" fontId="0" fillId="0" borderId="1" xfId="38" applyNumberFormat="1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20" fillId="0" borderId="1" xfId="38" applyNumberFormat="1" applyFont="1" applyBorder="1" applyAlignment="1">
      <alignment vertical="center" wrapText="1"/>
    </xf>
    <xf numFmtId="0" fontId="13" fillId="0" borderId="1" xfId="0" applyFont="1" applyFill="1" applyBorder="1" applyAlignment="1">
      <alignment vertical="center" wrapText="1"/>
    </xf>
    <xf numFmtId="0" fontId="24" fillId="0" borderId="1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33" fillId="0" borderId="1" xfId="0" applyFont="1" applyBorder="1" applyAlignment="1">
      <alignment horizontal="center" vertical="center" wrapText="1"/>
    </xf>
    <xf numFmtId="0" fontId="13" fillId="0" borderId="8" xfId="0" applyFont="1" applyFill="1" applyBorder="1" applyAlignment="1">
      <alignment vertical="center" wrapText="1"/>
    </xf>
    <xf numFmtId="0" fontId="13" fillId="0" borderId="14" xfId="0" applyFont="1" applyFill="1" applyBorder="1" applyAlignment="1">
      <alignment vertical="center" wrapText="1"/>
    </xf>
    <xf numFmtId="0" fontId="13" fillId="0" borderId="13" xfId="0" applyFont="1" applyFill="1" applyBorder="1" applyAlignment="1">
      <alignment vertical="center" wrapText="1"/>
    </xf>
    <xf numFmtId="0" fontId="33" fillId="0" borderId="8" xfId="0" applyFont="1" applyBorder="1" applyAlignment="1">
      <alignment horizontal="center" vertical="center" wrapText="1"/>
    </xf>
    <xf numFmtId="49" fontId="33" fillId="0" borderId="1" xfId="0" applyNumberFormat="1" applyFont="1" applyBorder="1" applyAlignment="1" applyProtection="1">
      <alignment horizontal="center" vertical="center" wrapText="1"/>
      <protection locked="0"/>
    </xf>
    <xf numFmtId="174" fontId="33" fillId="0" borderId="1" xfId="0" applyNumberFormat="1" applyFont="1" applyBorder="1" applyAlignment="1" applyProtection="1">
      <alignment horizontal="center" vertical="center" wrapText="1"/>
      <protection locked="0"/>
    </xf>
    <xf numFmtId="0" fontId="41" fillId="0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0" fontId="14" fillId="0" borderId="3" xfId="0" applyFont="1" applyBorder="1" applyAlignment="1">
      <alignment horizontal="center" vertical="center" wrapText="1"/>
    </xf>
    <xf numFmtId="0" fontId="13" fillId="0" borderId="3" xfId="0" applyFont="1" applyFill="1" applyBorder="1" applyAlignment="1">
      <alignment vertical="center" wrapText="1"/>
    </xf>
    <xf numFmtId="0" fontId="13" fillId="0" borderId="23" xfId="0" applyFont="1" applyFill="1" applyBorder="1" applyAlignment="1">
      <alignment vertical="center" wrapText="1"/>
    </xf>
    <xf numFmtId="0" fontId="13" fillId="0" borderId="24" xfId="0" applyFont="1" applyFill="1" applyBorder="1" applyAlignment="1">
      <alignment vertical="center" wrapText="1"/>
    </xf>
    <xf numFmtId="0" fontId="13" fillId="0" borderId="25" xfId="0" applyFont="1" applyFill="1" applyBorder="1" applyAlignment="1">
      <alignment vertical="center" wrapText="1"/>
    </xf>
    <xf numFmtId="0" fontId="14" fillId="0" borderId="25" xfId="0" applyFont="1" applyBorder="1" applyAlignment="1">
      <alignment horizontal="center" vertical="center" wrapText="1"/>
    </xf>
    <xf numFmtId="0" fontId="13" fillId="0" borderId="27" xfId="0" applyFont="1" applyFill="1" applyBorder="1" applyAlignment="1">
      <alignment vertical="center" wrapText="1"/>
    </xf>
    <xf numFmtId="49" fontId="33" fillId="0" borderId="15" xfId="0" applyNumberFormat="1" applyFont="1" applyBorder="1" applyAlignment="1" applyProtection="1">
      <alignment horizontal="center" vertical="center" wrapText="1"/>
      <protection locked="0"/>
    </xf>
    <xf numFmtId="0" fontId="14" fillId="0" borderId="10" xfId="0" applyFont="1" applyBorder="1" applyAlignment="1">
      <alignment horizontal="center" vertical="center" wrapText="1"/>
    </xf>
    <xf numFmtId="0" fontId="13" fillId="0" borderId="15" xfId="0" applyFont="1" applyFill="1" applyBorder="1" applyAlignment="1">
      <alignment vertical="center" wrapText="1"/>
    </xf>
    <xf numFmtId="0" fontId="13" fillId="0" borderId="22" xfId="0" applyFont="1" applyFill="1" applyBorder="1" applyAlignment="1">
      <alignment vertical="center" wrapText="1"/>
    </xf>
    <xf numFmtId="0" fontId="13" fillId="0" borderId="28" xfId="0" applyFont="1" applyFill="1" applyBorder="1" applyAlignment="1">
      <alignment vertical="center" wrapText="1"/>
    </xf>
    <xf numFmtId="0" fontId="13" fillId="0" borderId="29" xfId="0" applyFont="1" applyFill="1" applyBorder="1" applyAlignment="1">
      <alignment vertical="center" wrapText="1"/>
    </xf>
    <xf numFmtId="0" fontId="14" fillId="0" borderId="23" xfId="0" applyFont="1" applyBorder="1" applyAlignment="1">
      <alignment horizontal="center" vertical="center" wrapText="1"/>
    </xf>
    <xf numFmtId="0" fontId="14" fillId="0" borderId="30" xfId="0" applyFont="1" applyBorder="1" applyAlignment="1">
      <alignment horizontal="center" vertical="center" wrapText="1"/>
    </xf>
    <xf numFmtId="0" fontId="33" fillId="0" borderId="3" xfId="0" applyFont="1" applyBorder="1" applyAlignment="1">
      <alignment horizontal="center" vertical="center" wrapText="1"/>
    </xf>
    <xf numFmtId="0" fontId="13" fillId="0" borderId="10" xfId="0" applyFont="1" applyFill="1" applyBorder="1" applyAlignment="1">
      <alignment vertical="center" wrapText="1"/>
    </xf>
    <xf numFmtId="49" fontId="14" fillId="0" borderId="15" xfId="0" applyNumberFormat="1" applyFont="1" applyBorder="1" applyAlignment="1" applyProtection="1">
      <alignment horizontal="center" vertical="center" wrapText="1"/>
      <protection locked="0"/>
    </xf>
    <xf numFmtId="0" fontId="14" fillId="0" borderId="27" xfId="0" applyFont="1" applyBorder="1" applyAlignment="1">
      <alignment horizontal="center" vertical="center" wrapText="1"/>
    </xf>
    <xf numFmtId="0" fontId="14" fillId="0" borderId="32" xfId="0" applyFont="1" applyBorder="1" applyAlignment="1">
      <alignment horizontal="center" vertical="center" wrapText="1"/>
    </xf>
    <xf numFmtId="0" fontId="33" fillId="0" borderId="27" xfId="0" applyFont="1" applyBorder="1" applyAlignment="1">
      <alignment horizontal="center" vertical="center" wrapText="1"/>
    </xf>
    <xf numFmtId="0" fontId="13" fillId="0" borderId="30" xfId="0" applyFont="1" applyFill="1" applyBorder="1" applyAlignment="1">
      <alignment vertical="center" wrapText="1"/>
    </xf>
    <xf numFmtId="0" fontId="13" fillId="0" borderId="33" xfId="0" applyFont="1" applyFill="1" applyBorder="1" applyAlignment="1">
      <alignment vertical="center" wrapText="1"/>
    </xf>
    <xf numFmtId="3" fontId="47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3" fontId="13" fillId="0" borderId="1" xfId="0" applyNumberFormat="1" applyFont="1" applyFill="1" applyBorder="1" applyAlignment="1">
      <alignment horizontal="center" vertical="center"/>
    </xf>
    <xf numFmtId="0" fontId="42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vertical="center" wrapText="1"/>
    </xf>
    <xf numFmtId="0" fontId="36" fillId="0" borderId="1" xfId="0" applyFont="1" applyBorder="1" applyAlignment="1">
      <alignment vertical="center"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vertical="center" wrapText="1"/>
    </xf>
    <xf numFmtId="0" fontId="0" fillId="0" borderId="1" xfId="0" applyFill="1" applyBorder="1"/>
    <xf numFmtId="0" fontId="36" fillId="0" borderId="1" xfId="0" applyFont="1" applyBorder="1" applyAlignment="1">
      <alignment vertical="center" wrapText="1"/>
    </xf>
    <xf numFmtId="0" fontId="36" fillId="0" borderId="1" xfId="0" applyFont="1" applyBorder="1"/>
    <xf numFmtId="0" fontId="36" fillId="0" borderId="1" xfId="0" applyFont="1" applyBorder="1" applyAlignment="1">
      <alignment vertical="center"/>
    </xf>
    <xf numFmtId="170" fontId="44" fillId="0" borderId="1" xfId="0" applyNumberFormat="1" applyFont="1" applyFill="1" applyBorder="1" applyAlignment="1">
      <alignment horizontal="center" vertical="center"/>
    </xf>
    <xf numFmtId="170" fontId="44" fillId="3" borderId="1" xfId="0" applyNumberFormat="1" applyFont="1" applyFill="1" applyBorder="1" applyAlignment="1">
      <alignment horizontal="center" vertical="center"/>
    </xf>
    <xf numFmtId="49" fontId="22" fillId="0" borderId="1" xfId="0" applyNumberFormat="1" applyFont="1" applyFill="1" applyBorder="1" applyAlignment="1">
      <alignment vertical="center" wrapText="1"/>
    </xf>
    <xf numFmtId="49" fontId="45" fillId="0" borderId="1" xfId="0" applyNumberFormat="1" applyFont="1" applyFill="1" applyBorder="1" applyAlignment="1">
      <alignment vertical="center" wrapText="1"/>
    </xf>
    <xf numFmtId="49" fontId="46" fillId="0" borderId="1" xfId="0" applyNumberFormat="1" applyFont="1" applyFill="1" applyBorder="1" applyAlignment="1">
      <alignment vertical="center" wrapText="1"/>
    </xf>
    <xf numFmtId="0" fontId="22" fillId="0" borderId="1" xfId="0" applyFont="1" applyFill="1" applyBorder="1" applyAlignment="1">
      <alignment vertical="center" wrapText="1"/>
    </xf>
    <xf numFmtId="0" fontId="22" fillId="0" borderId="1" xfId="0" applyFont="1" applyFill="1" applyBorder="1" applyAlignment="1">
      <alignment horizontal="left" vertical="center" wrapText="1"/>
    </xf>
    <xf numFmtId="0" fontId="45" fillId="0" borderId="1" xfId="0" applyFont="1" applyFill="1" applyBorder="1" applyAlignment="1">
      <alignment vertical="center" wrapText="1"/>
    </xf>
    <xf numFmtId="0" fontId="45" fillId="0" borderId="1" xfId="0" applyFont="1" applyFill="1" applyBorder="1" applyAlignment="1">
      <alignment horizontal="left" vertical="center" wrapText="1"/>
    </xf>
    <xf numFmtId="49" fontId="31" fillId="0" borderId="1" xfId="0" applyNumberFormat="1" applyFont="1" applyFill="1" applyBorder="1" applyAlignment="1">
      <alignment horizontal="center" vertical="center" wrapText="1"/>
    </xf>
    <xf numFmtId="0" fontId="31" fillId="0" borderId="1" xfId="0" applyFont="1" applyFill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49" fontId="32" fillId="0" borderId="1" xfId="0" applyNumberFormat="1" applyFont="1" applyFill="1" applyBorder="1" applyAlignment="1">
      <alignment horizontal="center" vertical="center" wrapText="1"/>
    </xf>
    <xf numFmtId="49" fontId="31" fillId="0" borderId="1" xfId="0" applyNumberFormat="1" applyFont="1" applyFill="1" applyBorder="1" applyAlignment="1">
      <alignment vertical="center" wrapText="1"/>
    </xf>
    <xf numFmtId="0" fontId="31" fillId="0" borderId="1" xfId="0" applyFont="1" applyFill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49" fontId="32" fillId="0" borderId="1" xfId="0" applyNumberFormat="1" applyFont="1" applyFill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168" fontId="4" fillId="0" borderId="1" xfId="16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0" applyFont="1" applyFill="1" applyBorder="1" applyAlignment="1">
      <alignment vertical="top" wrapText="1"/>
    </xf>
    <xf numFmtId="3" fontId="13" fillId="0" borderId="1" xfId="0" applyNumberFormat="1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31" fillId="0" borderId="1" xfId="0" applyFont="1" applyFill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vertical="center" wrapText="1"/>
    </xf>
    <xf numFmtId="0" fontId="20" fillId="0" borderId="1" xfId="0" applyFont="1" applyBorder="1" applyAlignment="1">
      <alignment horizontal="center" vertical="center" wrapText="1"/>
    </xf>
    <xf numFmtId="3" fontId="16" fillId="0" borderId="1" xfId="0" applyNumberFormat="1" applyFont="1" applyFill="1" applyBorder="1" applyAlignment="1">
      <alignment horizontal="center" vertical="center"/>
    </xf>
  </cellXfs>
  <cellStyles count="43">
    <cellStyle name="Euro" xfId="1"/>
    <cellStyle name="Euro 2" xfId="2"/>
    <cellStyle name="Hyperlink" xfId="3"/>
    <cellStyle name="Lien hypertexte" xfId="40" builtinId="8"/>
    <cellStyle name="Lien hypertexte 2" xfId="4"/>
    <cellStyle name="Lien hypertexte 3" xfId="5"/>
    <cellStyle name="Lien hypertexte 4" xfId="6"/>
    <cellStyle name="Lien hypertexte 5" xfId="42"/>
    <cellStyle name="Milliers 2" xfId="7"/>
    <cellStyle name="Milliers 2 2" xfId="8"/>
    <cellStyle name="Milliers 3" xfId="9"/>
    <cellStyle name="Milliers 4" xfId="10"/>
    <cellStyle name="Monétaire 2" xfId="11"/>
    <cellStyle name="Normal" xfId="0" builtinId="0"/>
    <cellStyle name="Normal 10" xfId="12"/>
    <cellStyle name="Normal 11" xfId="13"/>
    <cellStyle name="Normal 12" xfId="14"/>
    <cellStyle name="Normal 13" xfId="15"/>
    <cellStyle name="Normal 2" xfId="16"/>
    <cellStyle name="Normal 2 2" xfId="17"/>
    <cellStyle name="Normal 2 3" xfId="18"/>
    <cellStyle name="Normal 3" xfId="19"/>
    <cellStyle name="Normal 3 2" xfId="41"/>
    <cellStyle name="Normal 4" xfId="20"/>
    <cellStyle name="Normal 4 2" xfId="21"/>
    <cellStyle name="Normal 4 3" xfId="22"/>
    <cellStyle name="Normal 4 4" xfId="23"/>
    <cellStyle name="Normal 4 5" xfId="24"/>
    <cellStyle name="Normal 4 5 2" xfId="25"/>
    <cellStyle name="Normal 5" xfId="26"/>
    <cellStyle name="Normal 6" xfId="27"/>
    <cellStyle name="Normal 6 2" xfId="28"/>
    <cellStyle name="Normal 7" xfId="29"/>
    <cellStyle name="Normal 7 2" xfId="30"/>
    <cellStyle name="Normal 8" xfId="31"/>
    <cellStyle name="Normal 9" xfId="32"/>
    <cellStyle name="Pourcentage 2" xfId="33"/>
    <cellStyle name="Pourcentage 2 2" xfId="34"/>
    <cellStyle name="Pourcentage 3" xfId="35"/>
    <cellStyle name="Pourcentage 4" xfId="36"/>
    <cellStyle name="Pourcentage 5" xfId="37"/>
    <cellStyle name="Texte explicatif" xfId="38" builtinId="53"/>
    <cellStyle name="Texte explicatif 2" xfId="3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ARON-~1\AppData\Local\Temp\R&#233;seau%20Mom'artre\Point%20AR%20-%20R&#233;seau%20Mom'artre%20-%206%20janvier%20201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2-Th&#233;matiques/2-1%20Mission%20PVI/2-1-1%20Politique%20de%20la%20ville/2-1-1-1%20Adultes%20Relais/1%20-%20AR%20-%20Le%20dispositif/Points%20sur%20les%20adultes-relais/2020/Point%20financements%20AR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Feuil2"/>
      <sheetName val="Feuil3"/>
      <sheetName val="Activités 1 et 2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"/>
      <sheetName val="Nbre AR"/>
      <sheetName val="Financements"/>
      <sheetName val="Montant subvention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G908"/>
  <sheetViews>
    <sheetView tabSelected="1" workbookViewId="0">
      <pane ySplit="1" topLeftCell="A575" activePane="bottomLeft" state="frozen"/>
      <selection pane="bottomLeft" activeCell="G614" sqref="G614"/>
    </sheetView>
  </sheetViews>
  <sheetFormatPr baseColWidth="10" defaultColWidth="25.7109375" defaultRowHeight="45" customHeight="1"/>
  <cols>
    <col min="1" max="1" width="25.7109375" style="45"/>
    <col min="2" max="2" width="25.7109375" style="97"/>
    <col min="3" max="3" width="25.7109375" style="85"/>
    <col min="4" max="4" width="25.7109375" style="46"/>
    <col min="5" max="5" width="25.7109375" style="1"/>
    <col min="6" max="6" width="25.7109375" style="42"/>
    <col min="7" max="7" width="25.7109375" style="4"/>
    <col min="8" max="16384" width="25.7109375" style="1"/>
  </cols>
  <sheetData>
    <row r="1" spans="1:7" ht="45" customHeight="1">
      <c r="A1" s="84" t="s">
        <v>15</v>
      </c>
      <c r="B1" s="84" t="s">
        <v>0</v>
      </c>
      <c r="C1" s="84" t="s">
        <v>1</v>
      </c>
      <c r="D1" s="84" t="s">
        <v>520</v>
      </c>
      <c r="E1" s="84" t="s">
        <v>2</v>
      </c>
      <c r="F1" s="83" t="s">
        <v>3</v>
      </c>
      <c r="G1" s="84" t="s">
        <v>891</v>
      </c>
    </row>
    <row r="2" spans="1:7" ht="45" hidden="1" customHeight="1">
      <c r="A2" s="115">
        <v>18</v>
      </c>
      <c r="B2" s="98" t="s">
        <v>9</v>
      </c>
      <c r="C2" s="90" t="s">
        <v>7</v>
      </c>
      <c r="D2" s="117" t="s">
        <v>4</v>
      </c>
      <c r="E2" s="125" t="s">
        <v>521</v>
      </c>
      <c r="F2" s="132">
        <v>4000</v>
      </c>
      <c r="G2" s="4" t="s">
        <v>8</v>
      </c>
    </row>
    <row r="3" spans="1:7" ht="45" hidden="1" customHeight="1">
      <c r="A3" s="115">
        <v>18</v>
      </c>
      <c r="B3" s="98" t="s">
        <v>9</v>
      </c>
      <c r="C3" s="90" t="s">
        <v>7</v>
      </c>
      <c r="D3" s="119" t="s">
        <v>5</v>
      </c>
      <c r="E3" s="126" t="s">
        <v>12</v>
      </c>
      <c r="F3" s="132">
        <v>4000</v>
      </c>
      <c r="G3" s="130" t="s">
        <v>8</v>
      </c>
    </row>
    <row r="4" spans="1:7" ht="45" hidden="1" customHeight="1">
      <c r="A4" s="115">
        <v>18</v>
      </c>
      <c r="B4" s="98" t="s">
        <v>9</v>
      </c>
      <c r="C4" s="90" t="s">
        <v>899</v>
      </c>
      <c r="D4" s="119" t="s">
        <v>198</v>
      </c>
      <c r="E4" s="128" t="s">
        <v>522</v>
      </c>
      <c r="F4" s="132">
        <v>6000</v>
      </c>
      <c r="G4" s="130" t="s">
        <v>8</v>
      </c>
    </row>
    <row r="5" spans="1:7" ht="45" hidden="1" customHeight="1">
      <c r="A5" s="115">
        <v>18</v>
      </c>
      <c r="B5" s="98" t="s">
        <v>9</v>
      </c>
      <c r="C5" s="89" t="s">
        <v>899</v>
      </c>
      <c r="D5" s="118" t="s">
        <v>199</v>
      </c>
      <c r="E5" s="127" t="s">
        <v>14</v>
      </c>
      <c r="F5" s="132">
        <v>4000</v>
      </c>
      <c r="G5" s="130" t="s">
        <v>8</v>
      </c>
    </row>
    <row r="6" spans="1:7" ht="45" hidden="1" customHeight="1">
      <c r="A6" s="115">
        <v>18</v>
      </c>
      <c r="B6" s="98" t="s">
        <v>9</v>
      </c>
      <c r="C6" s="91" t="s">
        <v>899</v>
      </c>
      <c r="D6" s="122" t="s">
        <v>200</v>
      </c>
      <c r="E6" s="125" t="s">
        <v>521</v>
      </c>
      <c r="F6" s="132">
        <v>2500</v>
      </c>
      <c r="G6" s="130" t="s">
        <v>8</v>
      </c>
    </row>
    <row r="7" spans="1:7" ht="45" hidden="1" customHeight="1">
      <c r="A7" s="115">
        <v>18</v>
      </c>
      <c r="B7" s="98" t="s">
        <v>9</v>
      </c>
      <c r="C7" s="88" t="s">
        <v>900</v>
      </c>
      <c r="D7" s="117" t="s">
        <v>201</v>
      </c>
      <c r="E7" s="125" t="s">
        <v>521</v>
      </c>
      <c r="F7" s="132">
        <v>3000</v>
      </c>
      <c r="G7" s="130" t="s">
        <v>8</v>
      </c>
    </row>
    <row r="8" spans="1:7" ht="45" hidden="1" customHeight="1">
      <c r="A8" s="115">
        <v>18</v>
      </c>
      <c r="B8" s="98" t="s">
        <v>9</v>
      </c>
      <c r="C8" s="89" t="s">
        <v>900</v>
      </c>
      <c r="D8" s="118" t="s">
        <v>202</v>
      </c>
      <c r="E8" s="127" t="s">
        <v>14</v>
      </c>
      <c r="F8" s="132">
        <v>5000</v>
      </c>
      <c r="G8" s="130" t="s">
        <v>8</v>
      </c>
    </row>
    <row r="9" spans="1:7" ht="45" hidden="1" customHeight="1">
      <c r="A9" s="115">
        <v>20</v>
      </c>
      <c r="B9" s="98" t="s">
        <v>11</v>
      </c>
      <c r="C9" s="90" t="s">
        <v>901</v>
      </c>
      <c r="D9" s="119" t="s">
        <v>203</v>
      </c>
      <c r="E9" s="126" t="s">
        <v>522</v>
      </c>
      <c r="F9" s="132">
        <v>10000</v>
      </c>
      <c r="G9" s="130" t="s">
        <v>8</v>
      </c>
    </row>
    <row r="10" spans="1:7" ht="45" hidden="1" customHeight="1">
      <c r="A10" s="115">
        <v>20</v>
      </c>
      <c r="B10" s="98" t="s">
        <v>11</v>
      </c>
      <c r="C10" s="90" t="s">
        <v>901</v>
      </c>
      <c r="D10" s="119" t="s">
        <v>204</v>
      </c>
      <c r="E10" s="126" t="s">
        <v>12</v>
      </c>
      <c r="F10" s="132">
        <v>7000</v>
      </c>
      <c r="G10" s="130" t="s">
        <v>8</v>
      </c>
    </row>
    <row r="11" spans="1:7" ht="45" hidden="1" customHeight="1">
      <c r="A11" s="115">
        <v>17</v>
      </c>
      <c r="B11" s="98" t="s">
        <v>17</v>
      </c>
      <c r="C11" s="89" t="s">
        <v>40</v>
      </c>
      <c r="D11" s="118" t="s">
        <v>205</v>
      </c>
      <c r="E11" s="127" t="s">
        <v>14</v>
      </c>
      <c r="F11" s="132">
        <v>6000</v>
      </c>
      <c r="G11" s="130" t="s">
        <v>8</v>
      </c>
    </row>
    <row r="12" spans="1:7" ht="45" hidden="1" customHeight="1">
      <c r="A12" s="115">
        <v>17</v>
      </c>
      <c r="B12" s="98" t="s">
        <v>18</v>
      </c>
      <c r="C12" s="89" t="s">
        <v>40</v>
      </c>
      <c r="D12" s="118" t="s">
        <v>206</v>
      </c>
      <c r="E12" s="127" t="s">
        <v>14</v>
      </c>
      <c r="F12" s="132">
        <v>7000</v>
      </c>
      <c r="G12" s="130" t="s">
        <v>8</v>
      </c>
    </row>
    <row r="13" spans="1:7" ht="45" hidden="1" customHeight="1">
      <c r="A13" s="115">
        <v>17</v>
      </c>
      <c r="B13" s="98" t="s">
        <v>18</v>
      </c>
      <c r="C13" s="90" t="s">
        <v>40</v>
      </c>
      <c r="D13" s="119" t="s">
        <v>207</v>
      </c>
      <c r="E13" s="128" t="s">
        <v>523</v>
      </c>
      <c r="F13" s="132">
        <v>7000</v>
      </c>
      <c r="G13" s="130" t="s">
        <v>8</v>
      </c>
    </row>
    <row r="14" spans="1:7" ht="45" hidden="1" customHeight="1">
      <c r="A14" s="115">
        <v>11</v>
      </c>
      <c r="B14" s="98" t="s">
        <v>11</v>
      </c>
      <c r="C14" s="90" t="s">
        <v>41</v>
      </c>
      <c r="D14" s="119" t="s">
        <v>208</v>
      </c>
      <c r="E14" s="126" t="s">
        <v>12</v>
      </c>
      <c r="F14" s="132">
        <v>4000</v>
      </c>
      <c r="G14" s="130" t="s">
        <v>8</v>
      </c>
    </row>
    <row r="15" spans="1:7" ht="45" hidden="1" customHeight="1">
      <c r="A15" s="115">
        <v>11</v>
      </c>
      <c r="B15" s="98" t="s">
        <v>11</v>
      </c>
      <c r="C15" s="90" t="s">
        <v>41</v>
      </c>
      <c r="D15" s="119" t="s">
        <v>209</v>
      </c>
      <c r="E15" s="126" t="s">
        <v>12</v>
      </c>
      <c r="F15" s="132">
        <v>2000</v>
      </c>
      <c r="G15" s="130" t="s">
        <v>8</v>
      </c>
    </row>
    <row r="16" spans="1:7" ht="45" hidden="1" customHeight="1">
      <c r="A16" s="115">
        <v>14</v>
      </c>
      <c r="B16" s="98" t="s">
        <v>19</v>
      </c>
      <c r="C16" s="88" t="s">
        <v>42</v>
      </c>
      <c r="D16" s="117" t="s">
        <v>210</v>
      </c>
      <c r="E16" s="125" t="s">
        <v>524</v>
      </c>
      <c r="F16" s="132">
        <v>4000</v>
      </c>
      <c r="G16" s="130" t="s">
        <v>8</v>
      </c>
    </row>
    <row r="17" spans="1:7" ht="45" hidden="1" customHeight="1">
      <c r="A17" s="115">
        <v>14</v>
      </c>
      <c r="B17" s="98" t="s">
        <v>19</v>
      </c>
      <c r="C17" s="88" t="s">
        <v>42</v>
      </c>
      <c r="D17" s="117" t="s">
        <v>211</v>
      </c>
      <c r="E17" s="125" t="s">
        <v>524</v>
      </c>
      <c r="F17" s="132">
        <v>3500</v>
      </c>
      <c r="G17" s="130" t="s">
        <v>8</v>
      </c>
    </row>
    <row r="18" spans="1:7" ht="45" hidden="1" customHeight="1">
      <c r="A18" s="115">
        <v>13</v>
      </c>
      <c r="B18" s="101" t="s">
        <v>20</v>
      </c>
      <c r="C18" s="89" t="s">
        <v>43</v>
      </c>
      <c r="D18" s="118" t="s">
        <v>212</v>
      </c>
      <c r="E18" s="127" t="s">
        <v>14</v>
      </c>
      <c r="F18" s="132">
        <v>10000</v>
      </c>
      <c r="G18" s="130" t="s">
        <v>8</v>
      </c>
    </row>
    <row r="19" spans="1:7" ht="45" hidden="1" customHeight="1">
      <c r="A19" s="115">
        <v>20</v>
      </c>
      <c r="B19" s="98" t="s">
        <v>11</v>
      </c>
      <c r="C19" s="90" t="s">
        <v>44</v>
      </c>
      <c r="D19" s="119" t="s">
        <v>213</v>
      </c>
      <c r="E19" s="128" t="s">
        <v>525</v>
      </c>
      <c r="F19" s="132">
        <v>3000</v>
      </c>
      <c r="G19" s="130" t="s">
        <v>8</v>
      </c>
    </row>
    <row r="20" spans="1:7" ht="45" hidden="1" customHeight="1">
      <c r="A20" s="115">
        <v>20</v>
      </c>
      <c r="B20" s="98" t="s">
        <v>11</v>
      </c>
      <c r="C20" s="90" t="s">
        <v>44</v>
      </c>
      <c r="D20" s="119" t="s">
        <v>214</v>
      </c>
      <c r="E20" s="126" t="s">
        <v>525</v>
      </c>
      <c r="F20" s="132">
        <v>3000</v>
      </c>
      <c r="G20" s="130" t="s">
        <v>8</v>
      </c>
    </row>
    <row r="21" spans="1:7" ht="45" hidden="1" customHeight="1">
      <c r="A21" s="115">
        <v>18</v>
      </c>
      <c r="B21" s="98" t="s">
        <v>21</v>
      </c>
      <c r="C21" s="90" t="s">
        <v>45</v>
      </c>
      <c r="D21" s="119" t="s">
        <v>215</v>
      </c>
      <c r="E21" s="126" t="s">
        <v>12</v>
      </c>
      <c r="F21" s="132">
        <v>15000</v>
      </c>
      <c r="G21" s="130" t="s">
        <v>8</v>
      </c>
    </row>
    <row r="22" spans="1:7" ht="45" hidden="1" customHeight="1">
      <c r="A22" s="115" t="s">
        <v>16</v>
      </c>
      <c r="B22" s="101" t="s">
        <v>17</v>
      </c>
      <c r="C22" s="90" t="s">
        <v>46</v>
      </c>
      <c r="D22" s="119" t="s">
        <v>216</v>
      </c>
      <c r="E22" s="128" t="s">
        <v>522</v>
      </c>
      <c r="F22" s="132">
        <v>5000</v>
      </c>
      <c r="G22" s="130" t="s">
        <v>8</v>
      </c>
    </row>
    <row r="23" spans="1:7" ht="45" hidden="1" customHeight="1">
      <c r="A23" s="115" t="s">
        <v>16</v>
      </c>
      <c r="B23" s="101" t="s">
        <v>17</v>
      </c>
      <c r="C23" s="90" t="s">
        <v>46</v>
      </c>
      <c r="D23" s="119" t="s">
        <v>217</v>
      </c>
      <c r="E23" s="128" t="s">
        <v>522</v>
      </c>
      <c r="F23" s="132">
        <v>13000</v>
      </c>
      <c r="G23" s="130" t="s">
        <v>8</v>
      </c>
    </row>
    <row r="24" spans="1:7" ht="45" hidden="1" customHeight="1">
      <c r="A24" s="115">
        <v>20</v>
      </c>
      <c r="B24" s="101" t="s">
        <v>22</v>
      </c>
      <c r="C24" s="90" t="s">
        <v>46</v>
      </c>
      <c r="D24" s="119" t="s">
        <v>218</v>
      </c>
      <c r="E24" s="128" t="s">
        <v>522</v>
      </c>
      <c r="F24" s="132">
        <v>5000</v>
      </c>
      <c r="G24" s="130" t="s">
        <v>8</v>
      </c>
    </row>
    <row r="25" spans="1:7" ht="45" hidden="1" customHeight="1">
      <c r="A25" s="115">
        <v>18</v>
      </c>
      <c r="B25" s="98" t="s">
        <v>21</v>
      </c>
      <c r="C25" s="90" t="s">
        <v>47</v>
      </c>
      <c r="D25" s="119" t="s">
        <v>219</v>
      </c>
      <c r="E25" s="126" t="s">
        <v>12</v>
      </c>
      <c r="F25" s="132">
        <v>5000</v>
      </c>
      <c r="G25" s="130" t="s">
        <v>8</v>
      </c>
    </row>
    <row r="26" spans="1:7" ht="45" hidden="1" customHeight="1">
      <c r="A26" s="115">
        <v>18</v>
      </c>
      <c r="B26" s="98" t="s">
        <v>21</v>
      </c>
      <c r="C26" s="90" t="s">
        <v>47</v>
      </c>
      <c r="D26" s="119" t="s">
        <v>220</v>
      </c>
      <c r="E26" s="126" t="s">
        <v>12</v>
      </c>
      <c r="F26" s="132">
        <v>5000</v>
      </c>
      <c r="G26" s="130" t="s">
        <v>8</v>
      </c>
    </row>
    <row r="27" spans="1:7" ht="45" hidden="1" customHeight="1">
      <c r="A27" s="115">
        <v>18</v>
      </c>
      <c r="B27" s="98" t="s">
        <v>21</v>
      </c>
      <c r="C27" s="90" t="s">
        <v>47</v>
      </c>
      <c r="D27" s="119" t="s">
        <v>221</v>
      </c>
      <c r="E27" s="126" t="s">
        <v>12</v>
      </c>
      <c r="F27" s="132">
        <v>5000</v>
      </c>
      <c r="G27" s="130" t="s">
        <v>8</v>
      </c>
    </row>
    <row r="28" spans="1:7" ht="45" hidden="1" customHeight="1">
      <c r="A28" s="115">
        <v>18</v>
      </c>
      <c r="B28" s="98" t="s">
        <v>21</v>
      </c>
      <c r="C28" s="90" t="s">
        <v>47</v>
      </c>
      <c r="D28" s="119" t="s">
        <v>222</v>
      </c>
      <c r="E28" s="126" t="s">
        <v>12</v>
      </c>
      <c r="F28" s="132">
        <v>5000</v>
      </c>
      <c r="G28" s="130" t="s">
        <v>8</v>
      </c>
    </row>
    <row r="29" spans="1:7" ht="45" hidden="1" customHeight="1">
      <c r="A29" s="115">
        <v>18</v>
      </c>
      <c r="B29" s="98" t="s">
        <v>21</v>
      </c>
      <c r="C29" s="90" t="s">
        <v>47</v>
      </c>
      <c r="D29" s="119" t="s">
        <v>223</v>
      </c>
      <c r="E29" s="126" t="s">
        <v>12</v>
      </c>
      <c r="F29" s="132">
        <v>10000</v>
      </c>
      <c r="G29" s="130" t="s">
        <v>8</v>
      </c>
    </row>
    <row r="30" spans="1:7" ht="45" hidden="1" customHeight="1">
      <c r="A30" s="115">
        <v>11</v>
      </c>
      <c r="B30" s="98" t="s">
        <v>11</v>
      </c>
      <c r="C30" s="90" t="s">
        <v>48</v>
      </c>
      <c r="D30" s="119" t="s">
        <v>224</v>
      </c>
      <c r="E30" s="126" t="s">
        <v>12</v>
      </c>
      <c r="F30" s="132">
        <v>4000</v>
      </c>
      <c r="G30" s="130" t="s">
        <v>8</v>
      </c>
    </row>
    <row r="31" spans="1:7" ht="45" hidden="1" customHeight="1">
      <c r="A31" s="115">
        <v>11</v>
      </c>
      <c r="B31" s="98" t="s">
        <v>11</v>
      </c>
      <c r="C31" s="90" t="s">
        <v>48</v>
      </c>
      <c r="D31" s="117" t="s">
        <v>225</v>
      </c>
      <c r="E31" s="125" t="s">
        <v>524</v>
      </c>
      <c r="F31" s="132">
        <v>9000</v>
      </c>
      <c r="G31" s="130" t="s">
        <v>8</v>
      </c>
    </row>
    <row r="32" spans="1:7" ht="45" hidden="1" customHeight="1">
      <c r="A32" s="115" t="s">
        <v>16</v>
      </c>
      <c r="B32" s="101" t="s">
        <v>17</v>
      </c>
      <c r="C32" s="90" t="s">
        <v>49</v>
      </c>
      <c r="D32" s="119" t="s">
        <v>226</v>
      </c>
      <c r="E32" s="126" t="s">
        <v>522</v>
      </c>
      <c r="F32" s="132">
        <v>10000</v>
      </c>
      <c r="G32" s="130" t="s">
        <v>8</v>
      </c>
    </row>
    <row r="33" spans="1:7" ht="45" hidden="1" customHeight="1">
      <c r="A33" s="115">
        <v>14</v>
      </c>
      <c r="B33" s="101" t="s">
        <v>19</v>
      </c>
      <c r="C33" s="90" t="s">
        <v>49</v>
      </c>
      <c r="D33" s="119" t="s">
        <v>227</v>
      </c>
      <c r="E33" s="126" t="s">
        <v>522</v>
      </c>
      <c r="F33" s="132">
        <v>2000</v>
      </c>
      <c r="G33" s="130" t="s">
        <v>8</v>
      </c>
    </row>
    <row r="34" spans="1:7" ht="45" hidden="1" customHeight="1">
      <c r="A34" s="115" t="s">
        <v>16</v>
      </c>
      <c r="B34" s="101" t="s">
        <v>17</v>
      </c>
      <c r="C34" s="90" t="s">
        <v>49</v>
      </c>
      <c r="D34" s="119" t="s">
        <v>228</v>
      </c>
      <c r="E34" s="126" t="s">
        <v>525</v>
      </c>
      <c r="F34" s="132">
        <v>3000</v>
      </c>
      <c r="G34" s="130" t="s">
        <v>8</v>
      </c>
    </row>
    <row r="35" spans="1:7" ht="45" hidden="1" customHeight="1">
      <c r="A35" s="115">
        <v>19</v>
      </c>
      <c r="B35" s="98" t="s">
        <v>23</v>
      </c>
      <c r="C35" s="90" t="s">
        <v>50</v>
      </c>
      <c r="D35" s="119" t="s">
        <v>229</v>
      </c>
      <c r="E35" s="126" t="s">
        <v>12</v>
      </c>
      <c r="F35" s="132">
        <v>8000</v>
      </c>
      <c r="G35" s="130" t="s">
        <v>8</v>
      </c>
    </row>
    <row r="36" spans="1:7" ht="45" hidden="1" customHeight="1">
      <c r="A36" s="115">
        <v>19</v>
      </c>
      <c r="B36" s="98" t="s">
        <v>23</v>
      </c>
      <c r="C36" s="90" t="s">
        <v>50</v>
      </c>
      <c r="D36" s="119" t="s">
        <v>230</v>
      </c>
      <c r="E36" s="128" t="s">
        <v>522</v>
      </c>
      <c r="F36" s="132">
        <v>10000</v>
      </c>
      <c r="G36" s="130" t="s">
        <v>8</v>
      </c>
    </row>
    <row r="37" spans="1:7" ht="45" hidden="1" customHeight="1">
      <c r="A37" s="115">
        <v>19</v>
      </c>
      <c r="B37" s="98" t="s">
        <v>23</v>
      </c>
      <c r="C37" s="90" t="s">
        <v>50</v>
      </c>
      <c r="D37" s="119" t="s">
        <v>231</v>
      </c>
      <c r="E37" s="126" t="s">
        <v>12</v>
      </c>
      <c r="F37" s="132">
        <v>15000</v>
      </c>
      <c r="G37" s="130" t="s">
        <v>8</v>
      </c>
    </row>
    <row r="38" spans="1:7" ht="45" hidden="1" customHeight="1">
      <c r="A38" s="115">
        <v>19</v>
      </c>
      <c r="B38" s="98" t="s">
        <v>23</v>
      </c>
      <c r="C38" s="90" t="s">
        <v>50</v>
      </c>
      <c r="D38" s="119" t="s">
        <v>232</v>
      </c>
      <c r="E38" s="126" t="s">
        <v>12</v>
      </c>
      <c r="F38" s="132">
        <v>30000</v>
      </c>
      <c r="G38" s="130" t="s">
        <v>8</v>
      </c>
    </row>
    <row r="39" spans="1:7" ht="45" hidden="1" customHeight="1">
      <c r="A39" s="115">
        <v>19</v>
      </c>
      <c r="B39" s="101" t="s">
        <v>24</v>
      </c>
      <c r="C39" s="90" t="s">
        <v>51</v>
      </c>
      <c r="D39" s="119" t="s">
        <v>233</v>
      </c>
      <c r="E39" s="128" t="s">
        <v>522</v>
      </c>
      <c r="F39" s="132">
        <v>10000</v>
      </c>
      <c r="G39" s="130" t="s">
        <v>8</v>
      </c>
    </row>
    <row r="40" spans="1:7" ht="45" hidden="1" customHeight="1">
      <c r="A40" s="115">
        <v>17</v>
      </c>
      <c r="B40" s="101" t="s">
        <v>18</v>
      </c>
      <c r="C40" s="90" t="s">
        <v>51</v>
      </c>
      <c r="D40" s="119" t="s">
        <v>234</v>
      </c>
      <c r="E40" s="128" t="s">
        <v>522</v>
      </c>
      <c r="F40" s="132">
        <v>13000</v>
      </c>
      <c r="G40" s="130" t="s">
        <v>8</v>
      </c>
    </row>
    <row r="41" spans="1:7" ht="45" hidden="1" customHeight="1">
      <c r="A41" s="115">
        <v>18</v>
      </c>
      <c r="B41" s="101" t="s">
        <v>25</v>
      </c>
      <c r="C41" s="90" t="s">
        <v>51</v>
      </c>
      <c r="D41" s="119" t="s">
        <v>235</v>
      </c>
      <c r="E41" s="128" t="s">
        <v>522</v>
      </c>
      <c r="F41" s="132">
        <v>13000</v>
      </c>
      <c r="G41" s="130" t="s">
        <v>8</v>
      </c>
    </row>
    <row r="42" spans="1:7" ht="45" hidden="1" customHeight="1">
      <c r="A42" s="115">
        <v>18</v>
      </c>
      <c r="B42" s="101" t="s">
        <v>21</v>
      </c>
      <c r="C42" s="90" t="s">
        <v>51</v>
      </c>
      <c r="D42" s="119" t="s">
        <v>236</v>
      </c>
      <c r="E42" s="128" t="s">
        <v>522</v>
      </c>
      <c r="F42" s="132">
        <v>13000</v>
      </c>
      <c r="G42" s="130" t="s">
        <v>8</v>
      </c>
    </row>
    <row r="43" spans="1:7" ht="45" hidden="1" customHeight="1">
      <c r="A43" s="115">
        <v>20</v>
      </c>
      <c r="B43" s="101" t="s">
        <v>26</v>
      </c>
      <c r="C43" s="90" t="s">
        <v>51</v>
      </c>
      <c r="D43" s="119" t="s">
        <v>237</v>
      </c>
      <c r="E43" s="128" t="s">
        <v>522</v>
      </c>
      <c r="F43" s="132">
        <v>13000</v>
      </c>
      <c r="G43" s="130" t="s">
        <v>8</v>
      </c>
    </row>
    <row r="44" spans="1:7" ht="45" hidden="1" customHeight="1">
      <c r="A44" s="115">
        <v>19</v>
      </c>
      <c r="B44" s="101" t="s">
        <v>27</v>
      </c>
      <c r="C44" s="90" t="s">
        <v>51</v>
      </c>
      <c r="D44" s="119" t="s">
        <v>238</v>
      </c>
      <c r="E44" s="128" t="s">
        <v>525</v>
      </c>
      <c r="F44" s="132">
        <v>27000</v>
      </c>
      <c r="G44" s="130" t="s">
        <v>8</v>
      </c>
    </row>
    <row r="45" spans="1:7" ht="45" hidden="1" customHeight="1">
      <c r="A45" s="115">
        <v>18</v>
      </c>
      <c r="B45" s="101" t="s">
        <v>21</v>
      </c>
      <c r="C45" s="90" t="s">
        <v>52</v>
      </c>
      <c r="D45" s="119" t="s">
        <v>239</v>
      </c>
      <c r="E45" s="126" t="s">
        <v>522</v>
      </c>
      <c r="F45" s="132">
        <v>6000</v>
      </c>
      <c r="G45" s="130" t="s">
        <v>8</v>
      </c>
    </row>
    <row r="46" spans="1:7" ht="45" hidden="1" customHeight="1">
      <c r="A46" s="115">
        <v>18</v>
      </c>
      <c r="B46" s="101" t="s">
        <v>21</v>
      </c>
      <c r="C46" s="90" t="s">
        <v>52</v>
      </c>
      <c r="D46" s="119" t="s">
        <v>240</v>
      </c>
      <c r="E46" s="126" t="s">
        <v>522</v>
      </c>
      <c r="F46" s="132">
        <v>8000</v>
      </c>
      <c r="G46" s="130" t="s">
        <v>8</v>
      </c>
    </row>
    <row r="47" spans="1:7" ht="45" hidden="1" customHeight="1">
      <c r="A47" s="115">
        <v>18</v>
      </c>
      <c r="B47" s="101" t="s">
        <v>21</v>
      </c>
      <c r="C47" s="90" t="s">
        <v>52</v>
      </c>
      <c r="D47" s="119" t="s">
        <v>241</v>
      </c>
      <c r="E47" s="126" t="s">
        <v>522</v>
      </c>
      <c r="F47" s="132">
        <v>10000</v>
      </c>
      <c r="G47" s="130" t="s">
        <v>8</v>
      </c>
    </row>
    <row r="48" spans="1:7" ht="45" hidden="1" customHeight="1">
      <c r="A48" s="115">
        <v>18</v>
      </c>
      <c r="B48" s="101" t="s">
        <v>21</v>
      </c>
      <c r="C48" s="90" t="s">
        <v>52</v>
      </c>
      <c r="D48" s="119" t="s">
        <v>242</v>
      </c>
      <c r="E48" s="126" t="s">
        <v>522</v>
      </c>
      <c r="F48" s="132">
        <v>30000</v>
      </c>
      <c r="G48" s="130" t="s">
        <v>8</v>
      </c>
    </row>
    <row r="49" spans="1:7" ht="45" hidden="1" customHeight="1">
      <c r="A49" s="115" t="s">
        <v>16</v>
      </c>
      <c r="B49" s="98" t="s">
        <v>17</v>
      </c>
      <c r="C49" s="90" t="s">
        <v>53</v>
      </c>
      <c r="D49" s="119" t="s">
        <v>243</v>
      </c>
      <c r="E49" s="128" t="s">
        <v>944</v>
      </c>
      <c r="F49" s="132">
        <v>5000</v>
      </c>
      <c r="G49" s="130" t="s">
        <v>8</v>
      </c>
    </row>
    <row r="50" spans="1:7" ht="45" hidden="1" customHeight="1">
      <c r="A50" s="115" t="s">
        <v>16</v>
      </c>
      <c r="B50" s="98" t="s">
        <v>17</v>
      </c>
      <c r="C50" s="89" t="s">
        <v>53</v>
      </c>
      <c r="D50" s="118" t="s">
        <v>244</v>
      </c>
      <c r="E50" s="125" t="s">
        <v>14</v>
      </c>
      <c r="F50" s="132">
        <v>25000</v>
      </c>
      <c r="G50" s="130" t="s">
        <v>8</v>
      </c>
    </row>
    <row r="51" spans="1:7" ht="45" hidden="1" customHeight="1">
      <c r="A51" s="115" t="s">
        <v>16</v>
      </c>
      <c r="B51" s="98" t="s">
        <v>28</v>
      </c>
      <c r="C51" s="89" t="s">
        <v>53</v>
      </c>
      <c r="D51" s="118" t="s">
        <v>245</v>
      </c>
      <c r="E51" s="125" t="s">
        <v>14</v>
      </c>
      <c r="F51" s="132">
        <v>30000</v>
      </c>
      <c r="G51" s="130" t="s">
        <v>8</v>
      </c>
    </row>
    <row r="52" spans="1:7" ht="45" hidden="1" customHeight="1">
      <c r="A52" s="115">
        <v>20</v>
      </c>
      <c r="B52" s="98" t="s">
        <v>26</v>
      </c>
      <c r="C52" s="90" t="s">
        <v>54</v>
      </c>
      <c r="D52" s="119" t="s">
        <v>246</v>
      </c>
      <c r="E52" s="126" t="s">
        <v>522</v>
      </c>
      <c r="F52" s="132">
        <v>14200</v>
      </c>
      <c r="G52" s="130" t="s">
        <v>8</v>
      </c>
    </row>
    <row r="53" spans="1:7" ht="45" hidden="1" customHeight="1">
      <c r="A53" s="115">
        <v>20</v>
      </c>
      <c r="B53" s="98" t="s">
        <v>26</v>
      </c>
      <c r="C53" s="90" t="s">
        <v>54</v>
      </c>
      <c r="D53" s="119" t="s">
        <v>247</v>
      </c>
      <c r="E53" s="128" t="s">
        <v>12</v>
      </c>
      <c r="F53" s="132">
        <v>20000</v>
      </c>
      <c r="G53" s="130" t="s">
        <v>8</v>
      </c>
    </row>
    <row r="54" spans="1:7" ht="45" hidden="1" customHeight="1">
      <c r="A54" s="115">
        <v>11</v>
      </c>
      <c r="B54" s="98" t="s">
        <v>11</v>
      </c>
      <c r="C54" s="90" t="s">
        <v>10</v>
      </c>
      <c r="D54" s="119" t="s">
        <v>914</v>
      </c>
      <c r="E54" s="126" t="s">
        <v>12</v>
      </c>
      <c r="F54" s="132">
        <v>2000</v>
      </c>
      <c r="G54" s="130" t="s">
        <v>8</v>
      </c>
    </row>
    <row r="55" spans="1:7" ht="45" hidden="1" customHeight="1">
      <c r="A55" s="115">
        <v>19</v>
      </c>
      <c r="B55" s="98" t="s">
        <v>27</v>
      </c>
      <c r="C55" s="89" t="s">
        <v>55</v>
      </c>
      <c r="D55" s="118" t="s">
        <v>248</v>
      </c>
      <c r="E55" s="127" t="s">
        <v>526</v>
      </c>
      <c r="F55" s="132">
        <v>1500</v>
      </c>
      <c r="G55" s="130" t="s">
        <v>8</v>
      </c>
    </row>
    <row r="56" spans="1:7" ht="45" hidden="1" customHeight="1">
      <c r="A56" s="115">
        <v>19</v>
      </c>
      <c r="B56" s="98" t="s">
        <v>27</v>
      </c>
      <c r="C56" s="89" t="s">
        <v>55</v>
      </c>
      <c r="D56" s="118" t="s">
        <v>249</v>
      </c>
      <c r="E56" s="127" t="s">
        <v>526</v>
      </c>
      <c r="F56" s="132">
        <v>4500</v>
      </c>
      <c r="G56" s="130" t="s">
        <v>8</v>
      </c>
    </row>
    <row r="57" spans="1:7" ht="45" hidden="1" customHeight="1">
      <c r="A57" s="115">
        <v>18</v>
      </c>
      <c r="B57" s="98" t="s">
        <v>28</v>
      </c>
      <c r="C57" s="90" t="s">
        <v>56</v>
      </c>
      <c r="D57" s="119" t="s">
        <v>250</v>
      </c>
      <c r="E57" s="126" t="s">
        <v>12</v>
      </c>
      <c r="F57" s="132">
        <v>4500</v>
      </c>
      <c r="G57" s="130" t="s">
        <v>8</v>
      </c>
    </row>
    <row r="58" spans="1:7" ht="45" hidden="1" customHeight="1">
      <c r="A58" s="115" t="s">
        <v>16</v>
      </c>
      <c r="B58" s="98" t="s">
        <v>27</v>
      </c>
      <c r="C58" s="90" t="s">
        <v>57</v>
      </c>
      <c r="D58" s="119" t="s">
        <v>251</v>
      </c>
      <c r="E58" s="126" t="s">
        <v>12</v>
      </c>
      <c r="F58" s="132">
        <v>2000</v>
      </c>
      <c r="G58" s="130" t="s">
        <v>8</v>
      </c>
    </row>
    <row r="59" spans="1:7" ht="45" hidden="1" customHeight="1">
      <c r="A59" s="115">
        <v>14</v>
      </c>
      <c r="B59" s="98" t="s">
        <v>19</v>
      </c>
      <c r="C59" s="88" t="s">
        <v>902</v>
      </c>
      <c r="D59" s="117" t="s">
        <v>252</v>
      </c>
      <c r="E59" s="125" t="s">
        <v>524</v>
      </c>
      <c r="F59" s="133">
        <v>1000</v>
      </c>
      <c r="G59" s="130" t="s">
        <v>8</v>
      </c>
    </row>
    <row r="60" spans="1:7" ht="45" hidden="1" customHeight="1">
      <c r="A60" s="115">
        <v>19</v>
      </c>
      <c r="B60" s="98" t="s">
        <v>29</v>
      </c>
      <c r="C60" s="88" t="s">
        <v>902</v>
      </c>
      <c r="D60" s="117" t="s">
        <v>253</v>
      </c>
      <c r="E60" s="125" t="s">
        <v>524</v>
      </c>
      <c r="F60" s="133">
        <v>1500</v>
      </c>
      <c r="G60" s="130" t="s">
        <v>8</v>
      </c>
    </row>
    <row r="61" spans="1:7" ht="45" hidden="1" customHeight="1">
      <c r="A61" s="115">
        <v>20</v>
      </c>
      <c r="B61" s="98" t="s">
        <v>11</v>
      </c>
      <c r="C61" s="88" t="s">
        <v>902</v>
      </c>
      <c r="D61" s="117" t="s">
        <v>254</v>
      </c>
      <c r="E61" s="125" t="s">
        <v>524</v>
      </c>
      <c r="F61" s="133">
        <v>1500</v>
      </c>
      <c r="G61" s="130" t="s">
        <v>8</v>
      </c>
    </row>
    <row r="62" spans="1:7" ht="45" hidden="1" customHeight="1">
      <c r="A62" s="115">
        <v>11</v>
      </c>
      <c r="B62" s="98" t="s">
        <v>11</v>
      </c>
      <c r="C62" s="88" t="s">
        <v>902</v>
      </c>
      <c r="D62" s="117" t="s">
        <v>255</v>
      </c>
      <c r="E62" s="125" t="s">
        <v>524</v>
      </c>
      <c r="F62" s="133">
        <v>2500</v>
      </c>
      <c r="G62" s="130" t="s">
        <v>8</v>
      </c>
    </row>
    <row r="63" spans="1:7" ht="45" hidden="1" customHeight="1">
      <c r="A63" s="115">
        <v>20</v>
      </c>
      <c r="B63" s="98" t="s">
        <v>26</v>
      </c>
      <c r="C63" s="88" t="s">
        <v>902</v>
      </c>
      <c r="D63" s="117" t="s">
        <v>256</v>
      </c>
      <c r="E63" s="125" t="s">
        <v>524</v>
      </c>
      <c r="F63" s="133">
        <v>2500</v>
      </c>
      <c r="G63" s="130" t="s">
        <v>8</v>
      </c>
    </row>
    <row r="64" spans="1:7" ht="45" hidden="1" customHeight="1">
      <c r="A64" s="115">
        <v>20</v>
      </c>
      <c r="B64" s="98" t="s">
        <v>26</v>
      </c>
      <c r="C64" s="88" t="s">
        <v>902</v>
      </c>
      <c r="D64" s="117" t="s">
        <v>257</v>
      </c>
      <c r="E64" s="125" t="s">
        <v>524</v>
      </c>
      <c r="F64" s="133">
        <v>3000</v>
      </c>
      <c r="G64" s="130" t="s">
        <v>8</v>
      </c>
    </row>
    <row r="65" spans="1:7" ht="45" hidden="1" customHeight="1">
      <c r="A65" s="115">
        <v>18</v>
      </c>
      <c r="B65" s="98" t="s">
        <v>28</v>
      </c>
      <c r="C65" s="88" t="s">
        <v>902</v>
      </c>
      <c r="D65" s="117" t="s">
        <v>258</v>
      </c>
      <c r="E65" s="125" t="s">
        <v>524</v>
      </c>
      <c r="F65" s="133">
        <v>4000</v>
      </c>
      <c r="G65" s="130" t="s">
        <v>8</v>
      </c>
    </row>
    <row r="66" spans="1:7" ht="45" hidden="1" customHeight="1">
      <c r="A66" s="115">
        <v>14</v>
      </c>
      <c r="B66" s="98" t="s">
        <v>19</v>
      </c>
      <c r="C66" s="89" t="s">
        <v>58</v>
      </c>
      <c r="D66" s="118" t="s">
        <v>259</v>
      </c>
      <c r="E66" s="127" t="s">
        <v>14</v>
      </c>
      <c r="F66" s="132">
        <v>2500</v>
      </c>
      <c r="G66" s="130" t="s">
        <v>8</v>
      </c>
    </row>
    <row r="67" spans="1:7" ht="45" hidden="1" customHeight="1">
      <c r="A67" s="115">
        <v>14</v>
      </c>
      <c r="B67" s="98" t="s">
        <v>19</v>
      </c>
      <c r="C67" s="90" t="s">
        <v>58</v>
      </c>
      <c r="D67" s="119" t="s">
        <v>260</v>
      </c>
      <c r="E67" s="126" t="s">
        <v>523</v>
      </c>
      <c r="F67" s="132">
        <v>2000</v>
      </c>
      <c r="G67" s="130" t="s">
        <v>8</v>
      </c>
    </row>
    <row r="68" spans="1:7" ht="45" hidden="1" customHeight="1">
      <c r="A68" s="115">
        <v>10</v>
      </c>
      <c r="B68" s="98" t="s">
        <v>11</v>
      </c>
      <c r="C68" s="89" t="s">
        <v>59</v>
      </c>
      <c r="D68" s="118" t="s">
        <v>261</v>
      </c>
      <c r="E68" s="127" t="s">
        <v>14</v>
      </c>
      <c r="F68" s="132">
        <v>2500</v>
      </c>
      <c r="G68" s="130" t="s">
        <v>8</v>
      </c>
    </row>
    <row r="69" spans="1:7" ht="45" hidden="1" customHeight="1">
      <c r="A69" s="115">
        <v>10</v>
      </c>
      <c r="B69" s="98" t="s">
        <v>11</v>
      </c>
      <c r="C69" s="89" t="s">
        <v>59</v>
      </c>
      <c r="D69" s="118" t="s">
        <v>262</v>
      </c>
      <c r="E69" s="127" t="s">
        <v>14</v>
      </c>
      <c r="F69" s="132">
        <v>5000</v>
      </c>
      <c r="G69" s="130" t="s">
        <v>8</v>
      </c>
    </row>
    <row r="70" spans="1:7" ht="45" hidden="1" customHeight="1">
      <c r="A70" s="115">
        <v>19</v>
      </c>
      <c r="B70" s="101" t="s">
        <v>30</v>
      </c>
      <c r="C70" s="89" t="s">
        <v>60</v>
      </c>
      <c r="D70" s="118" t="s">
        <v>263</v>
      </c>
      <c r="E70" s="125" t="s">
        <v>521</v>
      </c>
      <c r="F70" s="133">
        <v>3222</v>
      </c>
      <c r="G70" s="130" t="s">
        <v>8</v>
      </c>
    </row>
    <row r="71" spans="1:7" ht="45" hidden="1" customHeight="1">
      <c r="A71" s="115">
        <v>19</v>
      </c>
      <c r="B71" s="98" t="s">
        <v>30</v>
      </c>
      <c r="C71" s="89" t="s">
        <v>60</v>
      </c>
      <c r="D71" s="118" t="s">
        <v>264</v>
      </c>
      <c r="E71" s="127" t="s">
        <v>14</v>
      </c>
      <c r="F71" s="132">
        <v>2500</v>
      </c>
      <c r="G71" s="130" t="s">
        <v>8</v>
      </c>
    </row>
    <row r="72" spans="1:7" ht="45" hidden="1" customHeight="1">
      <c r="A72" s="115">
        <v>18</v>
      </c>
      <c r="B72" s="98" t="s">
        <v>9</v>
      </c>
      <c r="C72" s="89" t="s">
        <v>61</v>
      </c>
      <c r="D72" s="118" t="s">
        <v>265</v>
      </c>
      <c r="E72" s="127" t="s">
        <v>14</v>
      </c>
      <c r="F72" s="132">
        <v>4000</v>
      </c>
      <c r="G72" s="130" t="s">
        <v>8</v>
      </c>
    </row>
    <row r="73" spans="1:7" ht="45" hidden="1" customHeight="1">
      <c r="A73" s="115">
        <v>19</v>
      </c>
      <c r="B73" s="98" t="s">
        <v>24</v>
      </c>
      <c r="C73" s="90" t="s">
        <v>62</v>
      </c>
      <c r="D73" s="119" t="s">
        <v>266</v>
      </c>
      <c r="E73" s="126" t="s">
        <v>12</v>
      </c>
      <c r="F73" s="132">
        <v>2500</v>
      </c>
      <c r="G73" s="130" t="s">
        <v>8</v>
      </c>
    </row>
    <row r="74" spans="1:7" ht="45" hidden="1" customHeight="1">
      <c r="A74" s="115">
        <v>19</v>
      </c>
      <c r="B74" s="98" t="s">
        <v>24</v>
      </c>
      <c r="C74" s="90" t="s">
        <v>62</v>
      </c>
      <c r="D74" s="119" t="s">
        <v>267</v>
      </c>
      <c r="E74" s="126" t="s">
        <v>12</v>
      </c>
      <c r="F74" s="132">
        <v>2500</v>
      </c>
      <c r="G74" s="130" t="s">
        <v>8</v>
      </c>
    </row>
    <row r="75" spans="1:7" ht="45" hidden="1" customHeight="1">
      <c r="A75" s="115">
        <v>19</v>
      </c>
      <c r="B75" s="98" t="s">
        <v>27</v>
      </c>
      <c r="C75" s="89" t="s">
        <v>63</v>
      </c>
      <c r="D75" s="118" t="s">
        <v>268</v>
      </c>
      <c r="E75" s="127" t="s">
        <v>14</v>
      </c>
      <c r="F75" s="132">
        <v>2500</v>
      </c>
      <c r="G75" s="130" t="s">
        <v>8</v>
      </c>
    </row>
    <row r="76" spans="1:7" ht="45" hidden="1" customHeight="1">
      <c r="A76" s="115">
        <v>14</v>
      </c>
      <c r="B76" s="98" t="s">
        <v>19</v>
      </c>
      <c r="C76" s="89" t="s">
        <v>64</v>
      </c>
      <c r="D76" s="118" t="s">
        <v>269</v>
      </c>
      <c r="E76" s="127" t="s">
        <v>14</v>
      </c>
      <c r="F76" s="132">
        <v>5000</v>
      </c>
      <c r="G76" s="130" t="s">
        <v>8</v>
      </c>
    </row>
    <row r="77" spans="1:7" ht="45" hidden="1" customHeight="1">
      <c r="A77" s="115">
        <v>18</v>
      </c>
      <c r="B77" s="98" t="s">
        <v>9</v>
      </c>
      <c r="C77" s="90" t="s">
        <v>65</v>
      </c>
      <c r="D77" s="119" t="s">
        <v>270</v>
      </c>
      <c r="E77" s="126" t="s">
        <v>523</v>
      </c>
      <c r="F77" s="132">
        <v>4500</v>
      </c>
      <c r="G77" s="130" t="s">
        <v>8</v>
      </c>
    </row>
    <row r="78" spans="1:7" ht="45" hidden="1" customHeight="1">
      <c r="A78" s="115">
        <v>20</v>
      </c>
      <c r="B78" s="98" t="s">
        <v>11</v>
      </c>
      <c r="C78" s="89" t="s">
        <v>66</v>
      </c>
      <c r="D78" s="118" t="s">
        <v>271</v>
      </c>
      <c r="E78" s="127" t="s">
        <v>526</v>
      </c>
      <c r="F78" s="132">
        <v>4000</v>
      </c>
      <c r="G78" s="130" t="s">
        <v>8</v>
      </c>
    </row>
    <row r="79" spans="1:7" ht="45" hidden="1" customHeight="1">
      <c r="A79" s="115"/>
      <c r="B79" s="98"/>
      <c r="C79" s="89" t="s">
        <v>67</v>
      </c>
      <c r="D79" s="108" t="s">
        <v>272</v>
      </c>
      <c r="E79" s="127" t="s">
        <v>12</v>
      </c>
      <c r="F79" s="132">
        <v>3000</v>
      </c>
      <c r="G79" s="130" t="s">
        <v>8</v>
      </c>
    </row>
    <row r="80" spans="1:7" ht="45" hidden="1" customHeight="1">
      <c r="A80" s="115">
        <v>13</v>
      </c>
      <c r="B80" s="98" t="s">
        <v>941</v>
      </c>
      <c r="C80" s="89" t="s">
        <v>67</v>
      </c>
      <c r="D80" s="118" t="s">
        <v>273</v>
      </c>
      <c r="E80" s="127" t="s">
        <v>14</v>
      </c>
      <c r="F80" s="132">
        <v>3000</v>
      </c>
      <c r="G80" s="130" t="s">
        <v>8</v>
      </c>
    </row>
    <row r="81" spans="1:7" ht="45" hidden="1" customHeight="1">
      <c r="A81" s="115">
        <v>18</v>
      </c>
      <c r="B81" s="98" t="s">
        <v>21</v>
      </c>
      <c r="C81" s="89" t="s">
        <v>68</v>
      </c>
      <c r="D81" s="118" t="s">
        <v>274</v>
      </c>
      <c r="E81" s="127" t="s">
        <v>14</v>
      </c>
      <c r="F81" s="132">
        <v>8000</v>
      </c>
      <c r="G81" s="130" t="s">
        <v>8</v>
      </c>
    </row>
    <row r="82" spans="1:7" ht="45" hidden="1" customHeight="1">
      <c r="A82" s="115">
        <v>18</v>
      </c>
      <c r="B82" s="98" t="s">
        <v>9</v>
      </c>
      <c r="C82" s="88" t="s">
        <v>69</v>
      </c>
      <c r="D82" s="119" t="s">
        <v>275</v>
      </c>
      <c r="E82" s="126" t="s">
        <v>12</v>
      </c>
      <c r="F82" s="132">
        <v>4000</v>
      </c>
      <c r="G82" s="130" t="s">
        <v>8</v>
      </c>
    </row>
    <row r="83" spans="1:7" ht="45" hidden="1" customHeight="1">
      <c r="A83" s="115">
        <v>18</v>
      </c>
      <c r="B83" s="98" t="s">
        <v>9</v>
      </c>
      <c r="C83" s="88" t="s">
        <v>69</v>
      </c>
      <c r="D83" s="119" t="s">
        <v>276</v>
      </c>
      <c r="E83" s="126" t="s">
        <v>522</v>
      </c>
      <c r="F83" s="132">
        <v>30000</v>
      </c>
      <c r="G83" s="130" t="s">
        <v>8</v>
      </c>
    </row>
    <row r="84" spans="1:7" ht="45" hidden="1" customHeight="1">
      <c r="A84" s="115">
        <v>20</v>
      </c>
      <c r="B84" s="98" t="s">
        <v>11</v>
      </c>
      <c r="C84" s="89" t="s">
        <v>70</v>
      </c>
      <c r="D84" s="118" t="s">
        <v>277</v>
      </c>
      <c r="E84" s="127" t="s">
        <v>14</v>
      </c>
      <c r="F84" s="132">
        <v>3000</v>
      </c>
      <c r="G84" s="130" t="s">
        <v>8</v>
      </c>
    </row>
    <row r="85" spans="1:7" ht="45" hidden="1" customHeight="1">
      <c r="A85" s="115">
        <v>20</v>
      </c>
      <c r="B85" s="98" t="s">
        <v>11</v>
      </c>
      <c r="C85" s="89" t="s">
        <v>70</v>
      </c>
      <c r="D85" s="118" t="s">
        <v>278</v>
      </c>
      <c r="E85" s="127" t="s">
        <v>14</v>
      </c>
      <c r="F85" s="132">
        <v>3500</v>
      </c>
      <c r="G85" s="130" t="s">
        <v>8</v>
      </c>
    </row>
    <row r="86" spans="1:7" ht="45" hidden="1" customHeight="1">
      <c r="A86" s="115">
        <v>20</v>
      </c>
      <c r="B86" s="98" t="s">
        <v>11</v>
      </c>
      <c r="C86" s="90" t="s">
        <v>70</v>
      </c>
      <c r="D86" s="119" t="s">
        <v>279</v>
      </c>
      <c r="E86" s="126" t="s">
        <v>525</v>
      </c>
      <c r="F86" s="132">
        <v>4500</v>
      </c>
      <c r="G86" s="130" t="s">
        <v>8</v>
      </c>
    </row>
    <row r="87" spans="1:7" ht="45" hidden="1" customHeight="1">
      <c r="A87" s="115">
        <v>20</v>
      </c>
      <c r="B87" s="98" t="s">
        <v>11</v>
      </c>
      <c r="C87" s="89" t="s">
        <v>903</v>
      </c>
      <c r="D87" s="118" t="s">
        <v>280</v>
      </c>
      <c r="E87" s="127" t="s">
        <v>14</v>
      </c>
      <c r="F87" s="132">
        <v>5000</v>
      </c>
      <c r="G87" s="130" t="s">
        <v>8</v>
      </c>
    </row>
    <row r="88" spans="1:7" ht="45" hidden="1" customHeight="1">
      <c r="A88" s="115">
        <v>19</v>
      </c>
      <c r="B88" s="98" t="s">
        <v>27</v>
      </c>
      <c r="C88" s="90" t="s">
        <v>51</v>
      </c>
      <c r="D88" s="119" t="s">
        <v>281</v>
      </c>
      <c r="E88" s="128" t="s">
        <v>522</v>
      </c>
      <c r="F88" s="132">
        <v>8000</v>
      </c>
      <c r="G88" s="130" t="s">
        <v>8</v>
      </c>
    </row>
    <row r="89" spans="1:7" ht="45" hidden="1" customHeight="1">
      <c r="A89" s="115">
        <v>17</v>
      </c>
      <c r="B89" s="98" t="s">
        <v>18</v>
      </c>
      <c r="C89" s="90" t="s">
        <v>52</v>
      </c>
      <c r="D89" s="119" t="s">
        <v>282</v>
      </c>
      <c r="E89" s="126" t="s">
        <v>522</v>
      </c>
      <c r="F89" s="132">
        <v>7500</v>
      </c>
      <c r="G89" s="130" t="s">
        <v>8</v>
      </c>
    </row>
    <row r="90" spans="1:7" ht="45" hidden="1" customHeight="1">
      <c r="A90" s="115">
        <v>18</v>
      </c>
      <c r="B90" s="98" t="s">
        <v>21</v>
      </c>
      <c r="C90" s="89" t="s">
        <v>52</v>
      </c>
      <c r="D90" s="118" t="s">
        <v>283</v>
      </c>
      <c r="E90" s="127" t="s">
        <v>14</v>
      </c>
      <c r="F90" s="132">
        <v>4000</v>
      </c>
      <c r="G90" s="130" t="s">
        <v>8</v>
      </c>
    </row>
    <row r="91" spans="1:7" ht="45" hidden="1" customHeight="1">
      <c r="A91" s="115">
        <v>18</v>
      </c>
      <c r="B91" s="98" t="s">
        <v>9</v>
      </c>
      <c r="C91" s="90" t="s">
        <v>71</v>
      </c>
      <c r="D91" s="119" t="s">
        <v>284</v>
      </c>
      <c r="E91" s="126" t="s">
        <v>522</v>
      </c>
      <c r="F91" s="132">
        <v>10000</v>
      </c>
      <c r="G91" s="130" t="s">
        <v>8</v>
      </c>
    </row>
    <row r="92" spans="1:7" ht="45" hidden="1" customHeight="1">
      <c r="A92" s="115" t="s">
        <v>16</v>
      </c>
      <c r="B92" s="98" t="s">
        <v>17</v>
      </c>
      <c r="C92" s="90" t="s">
        <v>72</v>
      </c>
      <c r="D92" s="119" t="s">
        <v>285</v>
      </c>
      <c r="E92" s="126" t="s">
        <v>522</v>
      </c>
      <c r="F92" s="132">
        <v>6000</v>
      </c>
      <c r="G92" s="130" t="s">
        <v>8</v>
      </c>
    </row>
    <row r="93" spans="1:7" ht="45" hidden="1" customHeight="1">
      <c r="A93" s="115">
        <v>14</v>
      </c>
      <c r="B93" s="98" t="s">
        <v>19</v>
      </c>
      <c r="C93" s="90" t="s">
        <v>73</v>
      </c>
      <c r="D93" s="119" t="s">
        <v>286</v>
      </c>
      <c r="E93" s="126" t="s">
        <v>522</v>
      </c>
      <c r="F93" s="132">
        <v>3500</v>
      </c>
      <c r="G93" s="130" t="s">
        <v>8</v>
      </c>
    </row>
    <row r="94" spans="1:7" ht="45" hidden="1" customHeight="1">
      <c r="A94" s="115">
        <v>13</v>
      </c>
      <c r="B94" s="98" t="s">
        <v>20</v>
      </c>
      <c r="C94" s="89" t="s">
        <v>74</v>
      </c>
      <c r="D94" s="118" t="s">
        <v>287</v>
      </c>
      <c r="E94" s="127" t="s">
        <v>14</v>
      </c>
      <c r="F94" s="132">
        <v>2000</v>
      </c>
      <c r="G94" s="130" t="s">
        <v>8</v>
      </c>
    </row>
    <row r="95" spans="1:7" ht="45" hidden="1" customHeight="1">
      <c r="A95" s="115">
        <v>11</v>
      </c>
      <c r="B95" s="98" t="s">
        <v>11</v>
      </c>
      <c r="C95" s="90" t="s">
        <v>41</v>
      </c>
      <c r="D95" s="119" t="s">
        <v>288</v>
      </c>
      <c r="E95" s="126" t="s">
        <v>522</v>
      </c>
      <c r="F95" s="132">
        <v>4000</v>
      </c>
      <c r="G95" s="130" t="s">
        <v>8</v>
      </c>
    </row>
    <row r="96" spans="1:7" ht="45" hidden="1" customHeight="1">
      <c r="A96" s="115">
        <v>18</v>
      </c>
      <c r="B96" s="98" t="s">
        <v>31</v>
      </c>
      <c r="C96" s="89" t="s">
        <v>75</v>
      </c>
      <c r="D96" s="116" t="s">
        <v>289</v>
      </c>
      <c r="E96" s="127" t="s">
        <v>525</v>
      </c>
      <c r="F96" s="132">
        <v>5000</v>
      </c>
      <c r="G96" s="130" t="s">
        <v>8</v>
      </c>
    </row>
    <row r="97" spans="1:7" ht="45" hidden="1" customHeight="1">
      <c r="A97" s="115">
        <v>18</v>
      </c>
      <c r="B97" s="98" t="s">
        <v>31</v>
      </c>
      <c r="C97" s="89" t="s">
        <v>75</v>
      </c>
      <c r="D97" s="121" t="s">
        <v>290</v>
      </c>
      <c r="E97" s="127" t="s">
        <v>525</v>
      </c>
      <c r="F97" s="132">
        <v>22500</v>
      </c>
      <c r="G97" s="130" t="s">
        <v>8</v>
      </c>
    </row>
    <row r="98" spans="1:7" ht="45" hidden="1" customHeight="1">
      <c r="A98" s="115">
        <v>20</v>
      </c>
      <c r="B98" s="98" t="s">
        <v>22</v>
      </c>
      <c r="C98" s="90" t="s">
        <v>76</v>
      </c>
      <c r="D98" s="119" t="s">
        <v>291</v>
      </c>
      <c r="E98" s="128" t="s">
        <v>523</v>
      </c>
      <c r="F98" s="132">
        <v>1500</v>
      </c>
      <c r="G98" s="130" t="s">
        <v>8</v>
      </c>
    </row>
    <row r="99" spans="1:7" ht="45" hidden="1" customHeight="1">
      <c r="A99" s="115">
        <v>20</v>
      </c>
      <c r="B99" s="98" t="s">
        <v>11</v>
      </c>
      <c r="C99" s="89" t="s">
        <v>76</v>
      </c>
      <c r="D99" s="118" t="s">
        <v>292</v>
      </c>
      <c r="E99" s="127" t="s">
        <v>14</v>
      </c>
      <c r="F99" s="132">
        <v>2000</v>
      </c>
      <c r="G99" s="130" t="s">
        <v>8</v>
      </c>
    </row>
    <row r="100" spans="1:7" ht="45" hidden="1" customHeight="1">
      <c r="A100" s="115">
        <v>20</v>
      </c>
      <c r="B100" s="98" t="s">
        <v>11</v>
      </c>
      <c r="C100" s="89" t="s">
        <v>76</v>
      </c>
      <c r="D100" s="118" t="s">
        <v>293</v>
      </c>
      <c r="E100" s="127" t="s">
        <v>14</v>
      </c>
      <c r="F100" s="132">
        <v>1500</v>
      </c>
      <c r="G100" s="130" t="s">
        <v>8</v>
      </c>
    </row>
    <row r="101" spans="1:7" ht="45" hidden="1" customHeight="1">
      <c r="A101" s="115">
        <v>20</v>
      </c>
      <c r="B101" s="98" t="s">
        <v>11</v>
      </c>
      <c r="C101" s="89" t="s">
        <v>76</v>
      </c>
      <c r="D101" s="117" t="s">
        <v>294</v>
      </c>
      <c r="E101" s="125" t="s">
        <v>521</v>
      </c>
      <c r="F101" s="133">
        <v>2600</v>
      </c>
      <c r="G101" s="130" t="s">
        <v>8</v>
      </c>
    </row>
    <row r="102" spans="1:7" ht="45" hidden="1" customHeight="1">
      <c r="A102" s="115">
        <v>20</v>
      </c>
      <c r="B102" s="98" t="s">
        <v>11</v>
      </c>
      <c r="C102" s="90" t="s">
        <v>76</v>
      </c>
      <c r="D102" s="119" t="s">
        <v>295</v>
      </c>
      <c r="E102" s="126" t="s">
        <v>522</v>
      </c>
      <c r="F102" s="132">
        <v>4000</v>
      </c>
      <c r="G102" s="130" t="s">
        <v>8</v>
      </c>
    </row>
    <row r="103" spans="1:7" ht="45" hidden="1" customHeight="1">
      <c r="A103" s="115">
        <v>20</v>
      </c>
      <c r="B103" s="98" t="s">
        <v>11</v>
      </c>
      <c r="C103" s="89" t="s">
        <v>76</v>
      </c>
      <c r="D103" s="118" t="s">
        <v>296</v>
      </c>
      <c r="E103" s="127" t="s">
        <v>14</v>
      </c>
      <c r="F103" s="132">
        <v>2000</v>
      </c>
      <c r="G103" s="130" t="s">
        <v>8</v>
      </c>
    </row>
    <row r="104" spans="1:7" ht="45" hidden="1" customHeight="1">
      <c r="A104" s="115">
        <v>20</v>
      </c>
      <c r="B104" s="98" t="s">
        <v>11</v>
      </c>
      <c r="C104" s="89" t="s">
        <v>76</v>
      </c>
      <c r="D104" s="118" t="s">
        <v>297</v>
      </c>
      <c r="E104" s="127" t="s">
        <v>14</v>
      </c>
      <c r="F104" s="132">
        <v>2000</v>
      </c>
      <c r="G104" s="130" t="s">
        <v>8</v>
      </c>
    </row>
    <row r="105" spans="1:7" ht="45" hidden="1" customHeight="1">
      <c r="A105" s="115">
        <v>20</v>
      </c>
      <c r="B105" s="98" t="s">
        <v>11</v>
      </c>
      <c r="C105" s="90" t="s">
        <v>76</v>
      </c>
      <c r="D105" s="119" t="s">
        <v>298</v>
      </c>
      <c r="E105" s="126" t="s">
        <v>522</v>
      </c>
      <c r="F105" s="132">
        <v>9000</v>
      </c>
      <c r="G105" s="130" t="s">
        <v>8</v>
      </c>
    </row>
    <row r="106" spans="1:7" ht="45" hidden="1" customHeight="1">
      <c r="A106" s="115">
        <v>19</v>
      </c>
      <c r="B106" s="98" t="s">
        <v>32</v>
      </c>
      <c r="C106" s="90" t="s">
        <v>77</v>
      </c>
      <c r="D106" s="119" t="s">
        <v>299</v>
      </c>
      <c r="E106" s="126" t="s">
        <v>12</v>
      </c>
      <c r="F106" s="132">
        <v>2500</v>
      </c>
      <c r="G106" s="130" t="s">
        <v>8</v>
      </c>
    </row>
    <row r="107" spans="1:7" ht="45" hidden="1" customHeight="1">
      <c r="A107" s="115">
        <v>13</v>
      </c>
      <c r="B107" s="98" t="s">
        <v>20</v>
      </c>
      <c r="C107" s="89" t="s">
        <v>78</v>
      </c>
      <c r="D107" s="118" t="s">
        <v>300</v>
      </c>
      <c r="E107" s="127" t="s">
        <v>526</v>
      </c>
      <c r="F107" s="132">
        <v>3000</v>
      </c>
      <c r="G107" s="130" t="s">
        <v>8</v>
      </c>
    </row>
    <row r="108" spans="1:7" ht="45" hidden="1" customHeight="1">
      <c r="A108" s="115">
        <v>13</v>
      </c>
      <c r="B108" s="98" t="s">
        <v>20</v>
      </c>
      <c r="C108" s="89" t="s">
        <v>78</v>
      </c>
      <c r="D108" s="118" t="s">
        <v>301</v>
      </c>
      <c r="E108" s="127" t="s">
        <v>14</v>
      </c>
      <c r="F108" s="132">
        <v>2000</v>
      </c>
      <c r="G108" s="130" t="s">
        <v>8</v>
      </c>
    </row>
    <row r="109" spans="1:7" ht="45" hidden="1" customHeight="1">
      <c r="A109" s="115">
        <v>19</v>
      </c>
      <c r="B109" s="98" t="s">
        <v>27</v>
      </c>
      <c r="C109" s="89" t="s">
        <v>51</v>
      </c>
      <c r="D109" s="118" t="s">
        <v>302</v>
      </c>
      <c r="E109" s="127" t="s">
        <v>14</v>
      </c>
      <c r="F109" s="132">
        <v>4000</v>
      </c>
      <c r="G109" s="130" t="s">
        <v>8</v>
      </c>
    </row>
    <row r="110" spans="1:7" ht="45" hidden="1" customHeight="1">
      <c r="A110" s="115">
        <v>13</v>
      </c>
      <c r="B110" s="98" t="s">
        <v>33</v>
      </c>
      <c r="C110" s="88" t="s">
        <v>79</v>
      </c>
      <c r="D110" s="117" t="s">
        <v>303</v>
      </c>
      <c r="E110" s="125" t="s">
        <v>521</v>
      </c>
      <c r="F110" s="133">
        <v>1000</v>
      </c>
      <c r="G110" s="130" t="s">
        <v>8</v>
      </c>
    </row>
    <row r="111" spans="1:7" ht="45" hidden="1" customHeight="1">
      <c r="A111" s="115">
        <v>13</v>
      </c>
      <c r="B111" s="98" t="s">
        <v>33</v>
      </c>
      <c r="C111" s="89" t="s">
        <v>79</v>
      </c>
      <c r="D111" s="118" t="s">
        <v>304</v>
      </c>
      <c r="E111" s="127" t="s">
        <v>14</v>
      </c>
      <c r="F111" s="132">
        <v>1300</v>
      </c>
      <c r="G111" s="130" t="s">
        <v>8</v>
      </c>
    </row>
    <row r="112" spans="1:7" ht="45" hidden="1" customHeight="1">
      <c r="A112" s="115">
        <v>10</v>
      </c>
      <c r="B112" s="98" t="s">
        <v>11</v>
      </c>
      <c r="C112" s="90" t="s">
        <v>80</v>
      </c>
      <c r="D112" s="119" t="s">
        <v>305</v>
      </c>
      <c r="E112" s="126" t="s">
        <v>527</v>
      </c>
      <c r="F112" s="132">
        <v>4000</v>
      </c>
      <c r="G112" s="130" t="s">
        <v>8</v>
      </c>
    </row>
    <row r="113" spans="1:7" ht="45" hidden="1" customHeight="1">
      <c r="A113" s="115">
        <v>19</v>
      </c>
      <c r="B113" s="98" t="s">
        <v>29</v>
      </c>
      <c r="C113" s="89" t="s">
        <v>904</v>
      </c>
      <c r="D113" s="118" t="s">
        <v>306</v>
      </c>
      <c r="E113" s="127" t="s">
        <v>14</v>
      </c>
      <c r="F113" s="132">
        <v>1000</v>
      </c>
      <c r="G113" s="130" t="s">
        <v>8</v>
      </c>
    </row>
    <row r="114" spans="1:7" ht="45" hidden="1" customHeight="1">
      <c r="A114" s="115">
        <v>19</v>
      </c>
      <c r="B114" s="98" t="s">
        <v>29</v>
      </c>
      <c r="C114" s="88" t="s">
        <v>904</v>
      </c>
      <c r="D114" s="117" t="s">
        <v>307</v>
      </c>
      <c r="E114" s="125" t="s">
        <v>524</v>
      </c>
      <c r="F114" s="133">
        <v>4000</v>
      </c>
      <c r="G114" s="130" t="s">
        <v>8</v>
      </c>
    </row>
    <row r="115" spans="1:7" ht="45" hidden="1" customHeight="1">
      <c r="A115" s="115">
        <v>19</v>
      </c>
      <c r="B115" s="98" t="s">
        <v>29</v>
      </c>
      <c r="C115" s="90" t="s">
        <v>904</v>
      </c>
      <c r="D115" s="119" t="s">
        <v>308</v>
      </c>
      <c r="E115" s="126" t="s">
        <v>522</v>
      </c>
      <c r="F115" s="132">
        <v>3750</v>
      </c>
      <c r="G115" s="130" t="s">
        <v>8</v>
      </c>
    </row>
    <row r="116" spans="1:7" ht="45" hidden="1" customHeight="1">
      <c r="A116" s="115">
        <v>19</v>
      </c>
      <c r="B116" s="98" t="s">
        <v>29</v>
      </c>
      <c r="C116" s="90" t="s">
        <v>904</v>
      </c>
      <c r="D116" s="119" t="s">
        <v>309</v>
      </c>
      <c r="E116" s="126" t="s">
        <v>12</v>
      </c>
      <c r="F116" s="132">
        <v>2500</v>
      </c>
      <c r="G116" s="130" t="s">
        <v>8</v>
      </c>
    </row>
    <row r="117" spans="1:7" ht="45" hidden="1" customHeight="1">
      <c r="A117" s="115">
        <v>19</v>
      </c>
      <c r="B117" s="98" t="s">
        <v>29</v>
      </c>
      <c r="C117" s="89" t="s">
        <v>904</v>
      </c>
      <c r="D117" s="118" t="s">
        <v>310</v>
      </c>
      <c r="E117" s="127" t="s">
        <v>14</v>
      </c>
      <c r="F117" s="132">
        <v>3000</v>
      </c>
      <c r="G117" s="130" t="s">
        <v>8</v>
      </c>
    </row>
    <row r="118" spans="1:7" ht="45" hidden="1" customHeight="1">
      <c r="A118" s="115">
        <v>20</v>
      </c>
      <c r="B118" s="98" t="s">
        <v>11</v>
      </c>
      <c r="C118" s="90" t="s">
        <v>81</v>
      </c>
      <c r="D118" s="119" t="s">
        <v>311</v>
      </c>
      <c r="E118" s="126" t="s">
        <v>522</v>
      </c>
      <c r="F118" s="132">
        <v>3000</v>
      </c>
      <c r="G118" s="130" t="s">
        <v>8</v>
      </c>
    </row>
    <row r="119" spans="1:7" ht="45" hidden="1" customHeight="1">
      <c r="A119" s="115">
        <v>13</v>
      </c>
      <c r="B119" s="98" t="s">
        <v>33</v>
      </c>
      <c r="C119" s="90" t="s">
        <v>74</v>
      </c>
      <c r="D119" s="119" t="s">
        <v>312</v>
      </c>
      <c r="E119" s="126" t="s">
        <v>12</v>
      </c>
      <c r="F119" s="132">
        <v>3000</v>
      </c>
      <c r="G119" s="130" t="s">
        <v>8</v>
      </c>
    </row>
    <row r="120" spans="1:7" ht="45" hidden="1" customHeight="1">
      <c r="A120" s="115">
        <v>13</v>
      </c>
      <c r="B120" s="98" t="s">
        <v>33</v>
      </c>
      <c r="C120" s="90" t="s">
        <v>74</v>
      </c>
      <c r="D120" s="119" t="s">
        <v>313</v>
      </c>
      <c r="E120" s="126" t="s">
        <v>12</v>
      </c>
      <c r="F120" s="132">
        <v>3000</v>
      </c>
      <c r="G120" s="130" t="s">
        <v>8</v>
      </c>
    </row>
    <row r="121" spans="1:7" ht="45" hidden="1" customHeight="1">
      <c r="A121" s="115">
        <v>20</v>
      </c>
      <c r="B121" s="98" t="s">
        <v>11</v>
      </c>
      <c r="C121" s="90" t="s">
        <v>82</v>
      </c>
      <c r="D121" s="119" t="s">
        <v>314</v>
      </c>
      <c r="E121" s="126" t="s">
        <v>523</v>
      </c>
      <c r="F121" s="132">
        <v>1500</v>
      </c>
      <c r="G121" s="130" t="s">
        <v>8</v>
      </c>
    </row>
    <row r="122" spans="1:7" ht="45" hidden="1" customHeight="1">
      <c r="A122" s="115">
        <v>20</v>
      </c>
      <c r="B122" s="98" t="s">
        <v>11</v>
      </c>
      <c r="C122" s="90" t="s">
        <v>82</v>
      </c>
      <c r="D122" s="119" t="s">
        <v>315</v>
      </c>
      <c r="E122" s="126" t="s">
        <v>522</v>
      </c>
      <c r="F122" s="132">
        <v>3000</v>
      </c>
      <c r="G122" s="130" t="s">
        <v>8</v>
      </c>
    </row>
    <row r="123" spans="1:7" ht="45" hidden="1" customHeight="1">
      <c r="A123" s="115">
        <v>20</v>
      </c>
      <c r="B123" s="98" t="s">
        <v>11</v>
      </c>
      <c r="C123" s="89" t="s">
        <v>82</v>
      </c>
      <c r="D123" s="118" t="s">
        <v>316</v>
      </c>
      <c r="E123" s="127" t="s">
        <v>14</v>
      </c>
      <c r="F123" s="132">
        <v>2500</v>
      </c>
      <c r="G123" s="130" t="s">
        <v>8</v>
      </c>
    </row>
    <row r="124" spans="1:7" ht="45" hidden="1" customHeight="1">
      <c r="A124" s="115">
        <v>20</v>
      </c>
      <c r="B124" s="98" t="s">
        <v>11</v>
      </c>
      <c r="C124" s="89" t="s">
        <v>82</v>
      </c>
      <c r="D124" s="118" t="s">
        <v>317</v>
      </c>
      <c r="E124" s="127" t="s">
        <v>14</v>
      </c>
      <c r="F124" s="132">
        <v>5000</v>
      </c>
      <c r="G124" s="130" t="s">
        <v>8</v>
      </c>
    </row>
    <row r="125" spans="1:7" ht="45" hidden="1" customHeight="1">
      <c r="A125" s="115">
        <v>20</v>
      </c>
      <c r="B125" s="98" t="s">
        <v>26</v>
      </c>
      <c r="C125" s="89" t="s">
        <v>83</v>
      </c>
      <c r="D125" s="118" t="s">
        <v>318</v>
      </c>
      <c r="E125" s="127" t="s">
        <v>14</v>
      </c>
      <c r="F125" s="132">
        <v>2000</v>
      </c>
      <c r="G125" s="130" t="s">
        <v>8</v>
      </c>
    </row>
    <row r="126" spans="1:7" ht="45" hidden="1" customHeight="1">
      <c r="A126" s="115">
        <v>14</v>
      </c>
      <c r="B126" s="98" t="s">
        <v>19</v>
      </c>
      <c r="C126" s="90" t="s">
        <v>84</v>
      </c>
      <c r="D126" s="119" t="s">
        <v>319</v>
      </c>
      <c r="E126" s="126" t="s">
        <v>522</v>
      </c>
      <c r="F126" s="132">
        <v>4000</v>
      </c>
      <c r="G126" s="130" t="s">
        <v>8</v>
      </c>
    </row>
    <row r="127" spans="1:7" ht="45" hidden="1" customHeight="1">
      <c r="A127" s="115">
        <v>20</v>
      </c>
      <c r="B127" s="98" t="s">
        <v>11</v>
      </c>
      <c r="C127" s="89" t="s">
        <v>85</v>
      </c>
      <c r="D127" s="118" t="s">
        <v>320</v>
      </c>
      <c r="E127" s="127" t="s">
        <v>14</v>
      </c>
      <c r="F127" s="132">
        <v>2000</v>
      </c>
      <c r="G127" s="130" t="s">
        <v>8</v>
      </c>
    </row>
    <row r="128" spans="1:7" ht="45" hidden="1" customHeight="1">
      <c r="A128" s="115">
        <v>20</v>
      </c>
      <c r="B128" s="98" t="s">
        <v>11</v>
      </c>
      <c r="C128" s="89" t="s">
        <v>85</v>
      </c>
      <c r="D128" s="118" t="s">
        <v>321</v>
      </c>
      <c r="E128" s="127" t="s">
        <v>14</v>
      </c>
      <c r="F128" s="132">
        <v>3000</v>
      </c>
      <c r="G128" s="130" t="s">
        <v>8</v>
      </c>
    </row>
    <row r="129" spans="1:7" ht="45" hidden="1" customHeight="1">
      <c r="A129" s="115">
        <v>19</v>
      </c>
      <c r="B129" s="98" t="s">
        <v>27</v>
      </c>
      <c r="C129" s="89" t="s">
        <v>86</v>
      </c>
      <c r="D129" s="118" t="s">
        <v>322</v>
      </c>
      <c r="E129" s="127" t="s">
        <v>526</v>
      </c>
      <c r="F129" s="132">
        <v>2200</v>
      </c>
      <c r="G129" s="130" t="s">
        <v>8</v>
      </c>
    </row>
    <row r="130" spans="1:7" ht="45" hidden="1" customHeight="1">
      <c r="A130" s="115" t="s">
        <v>16</v>
      </c>
      <c r="B130" s="98" t="s">
        <v>17</v>
      </c>
      <c r="C130" s="90" t="s">
        <v>87</v>
      </c>
      <c r="D130" s="119" t="s">
        <v>323</v>
      </c>
      <c r="E130" s="126" t="s">
        <v>522</v>
      </c>
      <c r="F130" s="132">
        <v>10000</v>
      </c>
      <c r="G130" s="130" t="s">
        <v>8</v>
      </c>
    </row>
    <row r="131" spans="1:7" ht="45" hidden="1" customHeight="1">
      <c r="A131" s="115">
        <v>19</v>
      </c>
      <c r="B131" s="98" t="s">
        <v>29</v>
      </c>
      <c r="C131" s="89" t="s">
        <v>88</v>
      </c>
      <c r="D131" s="118" t="s">
        <v>324</v>
      </c>
      <c r="E131" s="127" t="s">
        <v>14</v>
      </c>
      <c r="F131" s="132">
        <v>10000</v>
      </c>
      <c r="G131" s="130" t="s">
        <v>8</v>
      </c>
    </row>
    <row r="132" spans="1:7" ht="45" hidden="1" customHeight="1">
      <c r="A132" s="115">
        <v>18</v>
      </c>
      <c r="B132" s="98" t="s">
        <v>9</v>
      </c>
      <c r="C132" s="90" t="s">
        <v>89</v>
      </c>
      <c r="D132" s="119" t="s">
        <v>325</v>
      </c>
      <c r="E132" s="126" t="s">
        <v>522</v>
      </c>
      <c r="F132" s="132">
        <v>7500</v>
      </c>
      <c r="G132" s="130" t="s">
        <v>8</v>
      </c>
    </row>
    <row r="133" spans="1:7" ht="45" hidden="1" customHeight="1">
      <c r="A133" s="115">
        <v>11</v>
      </c>
      <c r="B133" s="98" t="s">
        <v>11</v>
      </c>
      <c r="C133" s="90" t="s">
        <v>905</v>
      </c>
      <c r="D133" s="119" t="s">
        <v>326</v>
      </c>
      <c r="E133" s="126" t="s">
        <v>522</v>
      </c>
      <c r="F133" s="132">
        <v>15000</v>
      </c>
      <c r="G133" s="130" t="s">
        <v>8</v>
      </c>
    </row>
    <row r="134" spans="1:7" ht="45" hidden="1" customHeight="1">
      <c r="A134" s="115">
        <v>19</v>
      </c>
      <c r="B134" s="98" t="s">
        <v>27</v>
      </c>
      <c r="C134" s="90" t="s">
        <v>90</v>
      </c>
      <c r="D134" s="119" t="s">
        <v>327</v>
      </c>
      <c r="E134" s="126" t="s">
        <v>944</v>
      </c>
      <c r="F134" s="132">
        <v>3000</v>
      </c>
      <c r="G134" s="130" t="s">
        <v>8</v>
      </c>
    </row>
    <row r="135" spans="1:7" ht="45" hidden="1" customHeight="1">
      <c r="A135" s="115">
        <v>19</v>
      </c>
      <c r="B135" s="98" t="s">
        <v>27</v>
      </c>
      <c r="C135" s="89" t="s">
        <v>90</v>
      </c>
      <c r="D135" s="118" t="s">
        <v>328</v>
      </c>
      <c r="E135" s="127" t="s">
        <v>14</v>
      </c>
      <c r="F135" s="132">
        <v>2000</v>
      </c>
      <c r="G135" s="130" t="s">
        <v>8</v>
      </c>
    </row>
    <row r="136" spans="1:7" ht="45" hidden="1" customHeight="1">
      <c r="A136" s="115">
        <v>20</v>
      </c>
      <c r="B136" s="98" t="s">
        <v>26</v>
      </c>
      <c r="C136" s="88" t="s">
        <v>91</v>
      </c>
      <c r="D136" s="117" t="s">
        <v>329</v>
      </c>
      <c r="E136" s="125" t="s">
        <v>521</v>
      </c>
      <c r="F136" s="133">
        <v>2000</v>
      </c>
      <c r="G136" s="130" t="s">
        <v>8</v>
      </c>
    </row>
    <row r="137" spans="1:7" ht="45" hidden="1" customHeight="1">
      <c r="A137" s="115">
        <v>20</v>
      </c>
      <c r="B137" s="98" t="s">
        <v>34</v>
      </c>
      <c r="C137" s="89" t="s">
        <v>91</v>
      </c>
      <c r="D137" s="118" t="s">
        <v>330</v>
      </c>
      <c r="E137" s="127" t="s">
        <v>14</v>
      </c>
      <c r="F137" s="132">
        <v>8000</v>
      </c>
      <c r="G137" s="130" t="s">
        <v>8</v>
      </c>
    </row>
    <row r="138" spans="1:7" ht="45" hidden="1" customHeight="1">
      <c r="A138" s="115">
        <v>10</v>
      </c>
      <c r="B138" s="98" t="s">
        <v>11</v>
      </c>
      <c r="C138" s="90" t="s">
        <v>92</v>
      </c>
      <c r="D138" s="119" t="s">
        <v>331</v>
      </c>
      <c r="E138" s="126" t="s">
        <v>14</v>
      </c>
      <c r="F138" s="132">
        <v>2000</v>
      </c>
      <c r="G138" s="130" t="s">
        <v>8</v>
      </c>
    </row>
    <row r="139" spans="1:7" ht="45" hidden="1" customHeight="1">
      <c r="A139" s="115">
        <v>11</v>
      </c>
      <c r="B139" s="98" t="s">
        <v>11</v>
      </c>
      <c r="C139" s="89" t="s">
        <v>93</v>
      </c>
      <c r="D139" s="118" t="s">
        <v>332</v>
      </c>
      <c r="E139" s="127" t="s">
        <v>14</v>
      </c>
      <c r="F139" s="132">
        <v>1400</v>
      </c>
      <c r="G139" s="130" t="s">
        <v>8</v>
      </c>
    </row>
    <row r="140" spans="1:7" ht="45" hidden="1" customHeight="1">
      <c r="A140" s="115">
        <v>11</v>
      </c>
      <c r="B140" s="98" t="s">
        <v>11</v>
      </c>
      <c r="C140" s="90" t="s">
        <v>93</v>
      </c>
      <c r="D140" s="119" t="s">
        <v>333</v>
      </c>
      <c r="E140" s="126" t="s">
        <v>527</v>
      </c>
      <c r="F140" s="132">
        <v>1000</v>
      </c>
      <c r="G140" s="130" t="s">
        <v>8</v>
      </c>
    </row>
    <row r="141" spans="1:7" ht="45" hidden="1" customHeight="1">
      <c r="A141" s="115">
        <v>20</v>
      </c>
      <c r="B141" s="98" t="s">
        <v>11</v>
      </c>
      <c r="C141" s="89" t="s">
        <v>94</v>
      </c>
      <c r="D141" s="118" t="s">
        <v>334</v>
      </c>
      <c r="E141" s="127" t="s">
        <v>14</v>
      </c>
      <c r="F141" s="132">
        <v>7500</v>
      </c>
      <c r="G141" s="130" t="s">
        <v>8</v>
      </c>
    </row>
    <row r="142" spans="1:7" ht="45" hidden="1" customHeight="1">
      <c r="A142" s="115">
        <v>14</v>
      </c>
      <c r="B142" s="98" t="s">
        <v>19</v>
      </c>
      <c r="C142" s="89" t="s">
        <v>906</v>
      </c>
      <c r="D142" s="118" t="s">
        <v>335</v>
      </c>
      <c r="E142" s="127" t="s">
        <v>14</v>
      </c>
      <c r="F142" s="132">
        <v>2000</v>
      </c>
      <c r="G142" s="130" t="s">
        <v>8</v>
      </c>
    </row>
    <row r="143" spans="1:7" ht="45" hidden="1" customHeight="1">
      <c r="A143" s="115">
        <v>14</v>
      </c>
      <c r="B143" s="98" t="s">
        <v>19</v>
      </c>
      <c r="C143" s="89" t="s">
        <v>906</v>
      </c>
      <c r="D143" s="118" t="s">
        <v>336</v>
      </c>
      <c r="E143" s="127" t="s">
        <v>14</v>
      </c>
      <c r="F143" s="132">
        <v>2000</v>
      </c>
      <c r="G143" s="130" t="s">
        <v>8</v>
      </c>
    </row>
    <row r="144" spans="1:7" ht="45" hidden="1" customHeight="1">
      <c r="A144" s="115">
        <v>14</v>
      </c>
      <c r="B144" s="98" t="s">
        <v>19</v>
      </c>
      <c r="C144" s="90" t="s">
        <v>906</v>
      </c>
      <c r="D144" s="119" t="s">
        <v>337</v>
      </c>
      <c r="E144" s="126" t="s">
        <v>523</v>
      </c>
      <c r="F144" s="132">
        <v>3000</v>
      </c>
      <c r="G144" s="130" t="s">
        <v>8</v>
      </c>
    </row>
    <row r="145" spans="1:7" ht="45" hidden="1" customHeight="1">
      <c r="A145" s="115">
        <v>14</v>
      </c>
      <c r="B145" s="98" t="s">
        <v>19</v>
      </c>
      <c r="C145" s="90" t="s">
        <v>906</v>
      </c>
      <c r="D145" s="119" t="s">
        <v>338</v>
      </c>
      <c r="E145" s="128" t="s">
        <v>523</v>
      </c>
      <c r="F145" s="132">
        <v>2000</v>
      </c>
      <c r="G145" s="130" t="s">
        <v>8</v>
      </c>
    </row>
    <row r="146" spans="1:7" ht="45" hidden="1" customHeight="1">
      <c r="A146" s="115">
        <v>19</v>
      </c>
      <c r="B146" s="98" t="s">
        <v>30</v>
      </c>
      <c r="C146" s="89" t="s">
        <v>95</v>
      </c>
      <c r="D146" s="118" t="s">
        <v>339</v>
      </c>
      <c r="E146" s="127" t="s">
        <v>526</v>
      </c>
      <c r="F146" s="132">
        <v>3000</v>
      </c>
      <c r="G146" s="130" t="s">
        <v>8</v>
      </c>
    </row>
    <row r="147" spans="1:7" ht="45" hidden="1" customHeight="1">
      <c r="A147" s="115">
        <v>11</v>
      </c>
      <c r="B147" s="98" t="s">
        <v>11</v>
      </c>
      <c r="C147" s="90" t="s">
        <v>96</v>
      </c>
      <c r="D147" s="119" t="s">
        <v>340</v>
      </c>
      <c r="E147" s="126" t="s">
        <v>522</v>
      </c>
      <c r="F147" s="132">
        <v>3500</v>
      </c>
      <c r="G147" s="130" t="s">
        <v>8</v>
      </c>
    </row>
    <row r="148" spans="1:7" ht="45" hidden="1" customHeight="1">
      <c r="A148" s="115" t="s">
        <v>16</v>
      </c>
      <c r="B148" s="104" t="s">
        <v>29</v>
      </c>
      <c r="C148" s="90" t="s">
        <v>97</v>
      </c>
      <c r="D148" s="120" t="s">
        <v>341</v>
      </c>
      <c r="E148" s="126" t="s">
        <v>522</v>
      </c>
      <c r="F148" s="132">
        <v>3000</v>
      </c>
      <c r="G148" s="130" t="s">
        <v>8</v>
      </c>
    </row>
    <row r="149" spans="1:7" ht="45" hidden="1" customHeight="1">
      <c r="A149" s="115" t="s">
        <v>16</v>
      </c>
      <c r="B149" s="98" t="s">
        <v>17</v>
      </c>
      <c r="C149" s="90" t="s">
        <v>98</v>
      </c>
      <c r="D149" s="119" t="s">
        <v>342</v>
      </c>
      <c r="E149" s="126" t="s">
        <v>522</v>
      </c>
      <c r="F149" s="132">
        <v>9000</v>
      </c>
      <c r="G149" s="130" t="s">
        <v>8</v>
      </c>
    </row>
    <row r="150" spans="1:7" ht="45" hidden="1" customHeight="1">
      <c r="A150" s="115" t="s">
        <v>16</v>
      </c>
      <c r="B150" s="104" t="s">
        <v>17</v>
      </c>
      <c r="C150" s="90" t="s">
        <v>98</v>
      </c>
      <c r="D150" s="119" t="s">
        <v>343</v>
      </c>
      <c r="E150" s="126" t="s">
        <v>522</v>
      </c>
      <c r="F150" s="132">
        <v>6000</v>
      </c>
      <c r="G150" s="130" t="s">
        <v>8</v>
      </c>
    </row>
    <row r="151" spans="1:7" ht="45" hidden="1" customHeight="1">
      <c r="A151" s="115">
        <v>11</v>
      </c>
      <c r="B151" s="98" t="s">
        <v>11</v>
      </c>
      <c r="C151" s="89" t="s">
        <v>907</v>
      </c>
      <c r="D151" s="118" t="s">
        <v>344</v>
      </c>
      <c r="E151" s="127" t="s">
        <v>526</v>
      </c>
      <c r="F151" s="132">
        <v>2000</v>
      </c>
      <c r="G151" s="130" t="s">
        <v>8</v>
      </c>
    </row>
    <row r="152" spans="1:7" ht="45" hidden="1" customHeight="1">
      <c r="A152" s="115">
        <v>11</v>
      </c>
      <c r="B152" s="98" t="s">
        <v>11</v>
      </c>
      <c r="C152" s="89" t="s">
        <v>907</v>
      </c>
      <c r="D152" s="118" t="s">
        <v>345</v>
      </c>
      <c r="E152" s="127" t="s">
        <v>14</v>
      </c>
      <c r="F152" s="132">
        <v>5000</v>
      </c>
      <c r="G152" s="130" t="s">
        <v>8</v>
      </c>
    </row>
    <row r="153" spans="1:7" ht="45" hidden="1" customHeight="1">
      <c r="A153" s="115">
        <v>11</v>
      </c>
      <c r="B153" s="98" t="s">
        <v>11</v>
      </c>
      <c r="C153" s="90" t="s">
        <v>907</v>
      </c>
      <c r="D153" s="119" t="s">
        <v>346</v>
      </c>
      <c r="E153" s="126" t="s">
        <v>522</v>
      </c>
      <c r="F153" s="132">
        <v>5000</v>
      </c>
      <c r="G153" s="130" t="s">
        <v>8</v>
      </c>
    </row>
    <row r="154" spans="1:7" ht="45" hidden="1" customHeight="1">
      <c r="A154" s="115" t="s">
        <v>16</v>
      </c>
      <c r="B154" s="98" t="s">
        <v>25</v>
      </c>
      <c r="C154" s="89" t="s">
        <v>99</v>
      </c>
      <c r="D154" s="118" t="s">
        <v>347</v>
      </c>
      <c r="E154" s="127" t="s">
        <v>14</v>
      </c>
      <c r="F154" s="132">
        <v>5000</v>
      </c>
      <c r="G154" s="130" t="s">
        <v>8</v>
      </c>
    </row>
    <row r="155" spans="1:7" ht="45" hidden="1" customHeight="1">
      <c r="A155" s="115">
        <v>13</v>
      </c>
      <c r="B155" s="98" t="s">
        <v>35</v>
      </c>
      <c r="C155" s="89" t="s">
        <v>100</v>
      </c>
      <c r="D155" s="118" t="s">
        <v>348</v>
      </c>
      <c r="E155" s="127" t="s">
        <v>14</v>
      </c>
      <c r="F155" s="132">
        <v>1546</v>
      </c>
      <c r="G155" s="130" t="s">
        <v>8</v>
      </c>
    </row>
    <row r="156" spans="1:7" ht="45" hidden="1" customHeight="1">
      <c r="A156" s="115">
        <v>13</v>
      </c>
      <c r="B156" s="98" t="s">
        <v>35</v>
      </c>
      <c r="C156" s="89" t="s">
        <v>100</v>
      </c>
      <c r="D156" s="118" t="s">
        <v>349</v>
      </c>
      <c r="E156" s="127" t="s">
        <v>14</v>
      </c>
      <c r="F156" s="132">
        <v>3000</v>
      </c>
      <c r="G156" s="130" t="s">
        <v>8</v>
      </c>
    </row>
    <row r="157" spans="1:7" ht="45" hidden="1" customHeight="1">
      <c r="A157" s="115" t="s">
        <v>16</v>
      </c>
      <c r="B157" s="98" t="s">
        <v>17</v>
      </c>
      <c r="C157" s="90" t="s">
        <v>101</v>
      </c>
      <c r="D157" s="119" t="s">
        <v>350</v>
      </c>
      <c r="E157" s="126" t="s">
        <v>14</v>
      </c>
      <c r="F157" s="132">
        <v>4500</v>
      </c>
      <c r="G157" s="130" t="s">
        <v>8</v>
      </c>
    </row>
    <row r="158" spans="1:7" ht="45" hidden="1" customHeight="1">
      <c r="A158" s="115">
        <v>11</v>
      </c>
      <c r="B158" s="98" t="s">
        <v>11</v>
      </c>
      <c r="C158" s="90" t="s">
        <v>102</v>
      </c>
      <c r="D158" s="119" t="s">
        <v>351</v>
      </c>
      <c r="E158" s="126" t="s">
        <v>522</v>
      </c>
      <c r="F158" s="132">
        <v>1500</v>
      </c>
      <c r="G158" s="130" t="s">
        <v>8</v>
      </c>
    </row>
    <row r="159" spans="1:7" ht="45" hidden="1" customHeight="1">
      <c r="A159" s="115">
        <v>11</v>
      </c>
      <c r="B159" s="98" t="s">
        <v>11</v>
      </c>
      <c r="C159" s="90" t="s">
        <v>102</v>
      </c>
      <c r="D159" s="119" t="s">
        <v>352</v>
      </c>
      <c r="E159" s="126" t="s">
        <v>522</v>
      </c>
      <c r="F159" s="132">
        <v>3500</v>
      </c>
      <c r="G159" s="130" t="s">
        <v>8</v>
      </c>
    </row>
    <row r="160" spans="1:7" ht="45" hidden="1" customHeight="1">
      <c r="A160" s="115">
        <v>20</v>
      </c>
      <c r="B160" s="98" t="s">
        <v>22</v>
      </c>
      <c r="C160" s="89" t="s">
        <v>103</v>
      </c>
      <c r="D160" s="118" t="s">
        <v>353</v>
      </c>
      <c r="E160" s="127" t="s">
        <v>14</v>
      </c>
      <c r="F160" s="132">
        <v>3000</v>
      </c>
      <c r="G160" s="130" t="s">
        <v>8</v>
      </c>
    </row>
    <row r="161" spans="1:7" ht="45" hidden="1" customHeight="1">
      <c r="A161" s="115">
        <v>20</v>
      </c>
      <c r="B161" s="98" t="s">
        <v>22</v>
      </c>
      <c r="C161" s="89" t="s">
        <v>103</v>
      </c>
      <c r="D161" s="118" t="s">
        <v>354</v>
      </c>
      <c r="E161" s="127" t="s">
        <v>14</v>
      </c>
      <c r="F161" s="132">
        <v>6000</v>
      </c>
      <c r="G161" s="130" t="s">
        <v>8</v>
      </c>
    </row>
    <row r="162" spans="1:7" ht="45" hidden="1" customHeight="1">
      <c r="A162" s="115">
        <v>20</v>
      </c>
      <c r="B162" s="98" t="s">
        <v>22</v>
      </c>
      <c r="C162" s="89" t="s">
        <v>103</v>
      </c>
      <c r="D162" s="118" t="s">
        <v>355</v>
      </c>
      <c r="E162" s="127" t="s">
        <v>526</v>
      </c>
      <c r="F162" s="132">
        <v>1500</v>
      </c>
      <c r="G162" s="130" t="s">
        <v>8</v>
      </c>
    </row>
    <row r="163" spans="1:7" ht="45" hidden="1" customHeight="1">
      <c r="A163" s="115">
        <v>17</v>
      </c>
      <c r="B163" s="98" t="s">
        <v>18</v>
      </c>
      <c r="C163" s="89" t="s">
        <v>104</v>
      </c>
      <c r="D163" s="118" t="s">
        <v>356</v>
      </c>
      <c r="E163" s="126" t="s">
        <v>527</v>
      </c>
      <c r="F163" s="132">
        <v>1500</v>
      </c>
      <c r="G163" s="130" t="s">
        <v>8</v>
      </c>
    </row>
    <row r="164" spans="1:7" ht="45" hidden="1" customHeight="1">
      <c r="A164" s="115">
        <v>20</v>
      </c>
      <c r="B164" s="98" t="s">
        <v>36</v>
      </c>
      <c r="C164" s="90" t="s">
        <v>104</v>
      </c>
      <c r="D164" s="119" t="s">
        <v>357</v>
      </c>
      <c r="E164" s="126" t="s">
        <v>527</v>
      </c>
      <c r="F164" s="132">
        <v>2000</v>
      </c>
      <c r="G164" s="130" t="s">
        <v>8</v>
      </c>
    </row>
    <row r="165" spans="1:7" ht="45" hidden="1" customHeight="1">
      <c r="A165" s="115">
        <v>20</v>
      </c>
      <c r="B165" s="98" t="s">
        <v>26</v>
      </c>
      <c r="C165" s="90" t="s">
        <v>104</v>
      </c>
      <c r="D165" s="119" t="s">
        <v>358</v>
      </c>
      <c r="E165" s="126" t="s">
        <v>527</v>
      </c>
      <c r="F165" s="132">
        <v>2000</v>
      </c>
      <c r="G165" s="130" t="s">
        <v>8</v>
      </c>
    </row>
    <row r="166" spans="1:7" ht="45" hidden="1" customHeight="1">
      <c r="A166" s="115">
        <v>20</v>
      </c>
      <c r="B166" s="98" t="s">
        <v>36</v>
      </c>
      <c r="C166" s="89" t="s">
        <v>104</v>
      </c>
      <c r="D166" s="118" t="s">
        <v>359</v>
      </c>
      <c r="E166" s="127" t="s">
        <v>14</v>
      </c>
      <c r="F166" s="132">
        <v>3000</v>
      </c>
      <c r="G166" s="130" t="s">
        <v>8</v>
      </c>
    </row>
    <row r="167" spans="1:7" ht="45" hidden="1" customHeight="1">
      <c r="A167" s="115">
        <v>20</v>
      </c>
      <c r="B167" s="98" t="s">
        <v>26</v>
      </c>
      <c r="C167" s="89" t="s">
        <v>104</v>
      </c>
      <c r="D167" s="118" t="s">
        <v>360</v>
      </c>
      <c r="E167" s="127" t="s">
        <v>526</v>
      </c>
      <c r="F167" s="132">
        <v>4000</v>
      </c>
      <c r="G167" s="130" t="s">
        <v>8</v>
      </c>
    </row>
    <row r="168" spans="1:7" ht="45" hidden="1" customHeight="1">
      <c r="A168" s="115" t="s">
        <v>16</v>
      </c>
      <c r="B168" s="98" t="s">
        <v>17</v>
      </c>
      <c r="C168" s="90" t="s">
        <v>105</v>
      </c>
      <c r="D168" s="119" t="s">
        <v>361</v>
      </c>
      <c r="E168" s="126" t="s">
        <v>522</v>
      </c>
      <c r="F168" s="132">
        <v>2000</v>
      </c>
      <c r="G168" s="130" t="s">
        <v>8</v>
      </c>
    </row>
    <row r="169" spans="1:7" ht="45" hidden="1" customHeight="1">
      <c r="A169" s="115">
        <v>19</v>
      </c>
      <c r="B169" s="98" t="s">
        <v>30</v>
      </c>
      <c r="C169" s="88" t="s">
        <v>106</v>
      </c>
      <c r="D169" s="117" t="s">
        <v>362</v>
      </c>
      <c r="E169" s="125" t="s">
        <v>524</v>
      </c>
      <c r="F169" s="133">
        <v>2000</v>
      </c>
      <c r="G169" s="130" t="s">
        <v>8</v>
      </c>
    </row>
    <row r="170" spans="1:7" ht="45" hidden="1" customHeight="1">
      <c r="A170" s="115">
        <v>19</v>
      </c>
      <c r="B170" s="98" t="s">
        <v>29</v>
      </c>
      <c r="C170" s="88" t="s">
        <v>107</v>
      </c>
      <c r="D170" s="119" t="s">
        <v>363</v>
      </c>
      <c r="E170" s="126" t="s">
        <v>527</v>
      </c>
      <c r="F170" s="132">
        <v>2500</v>
      </c>
      <c r="G170" s="130" t="s">
        <v>8</v>
      </c>
    </row>
    <row r="171" spans="1:7" ht="45" hidden="1" customHeight="1">
      <c r="A171" s="115">
        <v>18</v>
      </c>
      <c r="B171" s="98" t="s">
        <v>9</v>
      </c>
      <c r="C171" s="88" t="s">
        <v>69</v>
      </c>
      <c r="D171" s="118" t="s">
        <v>335</v>
      </c>
      <c r="E171" s="127" t="s">
        <v>14</v>
      </c>
      <c r="F171" s="132">
        <v>2000</v>
      </c>
      <c r="G171" s="130" t="s">
        <v>8</v>
      </c>
    </row>
    <row r="172" spans="1:7" ht="45" hidden="1" customHeight="1">
      <c r="A172" s="115">
        <v>18</v>
      </c>
      <c r="B172" s="98" t="s">
        <v>9</v>
      </c>
      <c r="C172" s="88" t="s">
        <v>108</v>
      </c>
      <c r="D172" s="119" t="s">
        <v>364</v>
      </c>
      <c r="E172" s="126" t="s">
        <v>522</v>
      </c>
      <c r="F172" s="132">
        <v>4500</v>
      </c>
      <c r="G172" s="130" t="s">
        <v>8</v>
      </c>
    </row>
    <row r="173" spans="1:7" ht="45" hidden="1" customHeight="1">
      <c r="A173" s="115">
        <v>19</v>
      </c>
      <c r="B173" s="98" t="s">
        <v>30</v>
      </c>
      <c r="C173" s="88" t="s">
        <v>109</v>
      </c>
      <c r="D173" s="118" t="s">
        <v>365</v>
      </c>
      <c r="E173" s="127" t="s">
        <v>14</v>
      </c>
      <c r="F173" s="132">
        <v>2000</v>
      </c>
      <c r="G173" s="130" t="s">
        <v>8</v>
      </c>
    </row>
    <row r="174" spans="1:7" ht="45" hidden="1" customHeight="1">
      <c r="A174" s="115">
        <v>20</v>
      </c>
      <c r="B174" s="98" t="s">
        <v>26</v>
      </c>
      <c r="C174" s="88" t="s">
        <v>109</v>
      </c>
      <c r="D174" s="117" t="s">
        <v>366</v>
      </c>
      <c r="E174" s="125" t="s">
        <v>524</v>
      </c>
      <c r="F174" s="133">
        <v>1500</v>
      </c>
      <c r="G174" s="130" t="s">
        <v>8</v>
      </c>
    </row>
    <row r="175" spans="1:7" ht="45" hidden="1" customHeight="1">
      <c r="A175" s="115">
        <v>18</v>
      </c>
      <c r="B175" s="98" t="s">
        <v>28</v>
      </c>
      <c r="C175" s="89" t="s">
        <v>110</v>
      </c>
      <c r="D175" s="118" t="s">
        <v>367</v>
      </c>
      <c r="E175" s="127" t="s">
        <v>14</v>
      </c>
      <c r="F175" s="132">
        <v>2000</v>
      </c>
      <c r="G175" s="130" t="s">
        <v>8</v>
      </c>
    </row>
    <row r="176" spans="1:7" ht="45" hidden="1" customHeight="1">
      <c r="A176" s="115">
        <v>19</v>
      </c>
      <c r="B176" s="98" t="s">
        <v>32</v>
      </c>
      <c r="C176" s="89" t="s">
        <v>111</v>
      </c>
      <c r="D176" s="118" t="s">
        <v>368</v>
      </c>
      <c r="E176" s="127" t="s">
        <v>14</v>
      </c>
      <c r="F176" s="132">
        <v>1500</v>
      </c>
      <c r="G176" s="130" t="s">
        <v>8</v>
      </c>
    </row>
    <row r="177" spans="1:7" ht="45" hidden="1" customHeight="1">
      <c r="A177" s="115">
        <v>11</v>
      </c>
      <c r="B177" s="98" t="s">
        <v>11</v>
      </c>
      <c r="C177" s="89" t="s">
        <v>907</v>
      </c>
      <c r="D177" s="118" t="s">
        <v>369</v>
      </c>
      <c r="E177" s="127" t="s">
        <v>14</v>
      </c>
      <c r="F177" s="132">
        <v>2000</v>
      </c>
      <c r="G177" s="130" t="s">
        <v>8</v>
      </c>
    </row>
    <row r="178" spans="1:7" ht="45" hidden="1" customHeight="1">
      <c r="A178" s="115" t="s">
        <v>16</v>
      </c>
      <c r="B178" s="99" t="s">
        <v>17</v>
      </c>
      <c r="C178" s="90" t="s">
        <v>112</v>
      </c>
      <c r="D178" s="118" t="s">
        <v>370</v>
      </c>
      <c r="E178" s="126" t="s">
        <v>525</v>
      </c>
      <c r="F178" s="132">
        <v>50000</v>
      </c>
      <c r="G178" s="130" t="s">
        <v>8</v>
      </c>
    </row>
    <row r="179" spans="1:7" ht="45" hidden="1" customHeight="1">
      <c r="A179" s="115">
        <v>20</v>
      </c>
      <c r="B179" s="98" t="s">
        <v>11</v>
      </c>
      <c r="C179" s="90" t="s">
        <v>901</v>
      </c>
      <c r="D179" s="119" t="s">
        <v>371</v>
      </c>
      <c r="E179" s="126" t="s">
        <v>12</v>
      </c>
      <c r="F179" s="132">
        <v>5000</v>
      </c>
      <c r="G179" s="130" t="s">
        <v>8</v>
      </c>
    </row>
    <row r="180" spans="1:7" ht="45" hidden="1" customHeight="1">
      <c r="A180" s="115">
        <v>13</v>
      </c>
      <c r="B180" s="98" t="s">
        <v>942</v>
      </c>
      <c r="C180" s="90" t="s">
        <v>113</v>
      </c>
      <c r="D180" s="119" t="s">
        <v>372</v>
      </c>
      <c r="E180" s="126" t="s">
        <v>527</v>
      </c>
      <c r="F180" s="132">
        <v>1000</v>
      </c>
      <c r="G180" s="130" t="s">
        <v>8</v>
      </c>
    </row>
    <row r="181" spans="1:7" ht="45" hidden="1" customHeight="1">
      <c r="A181" s="115">
        <v>13</v>
      </c>
      <c r="B181" s="98" t="s">
        <v>35</v>
      </c>
      <c r="C181" s="90" t="s">
        <v>113</v>
      </c>
      <c r="D181" s="119" t="s">
        <v>373</v>
      </c>
      <c r="E181" s="126" t="s">
        <v>527</v>
      </c>
      <c r="F181" s="132">
        <v>1000</v>
      </c>
      <c r="G181" s="130" t="s">
        <v>8</v>
      </c>
    </row>
    <row r="182" spans="1:7" ht="45" hidden="1" customHeight="1">
      <c r="A182" s="115">
        <v>19</v>
      </c>
      <c r="B182" s="98" t="s">
        <v>30</v>
      </c>
      <c r="C182" s="89" t="s">
        <v>908</v>
      </c>
      <c r="D182" s="118" t="s">
        <v>374</v>
      </c>
      <c r="E182" s="127" t="s">
        <v>14</v>
      </c>
      <c r="F182" s="132">
        <v>5000</v>
      </c>
      <c r="G182" s="130" t="s">
        <v>8</v>
      </c>
    </row>
    <row r="183" spans="1:7" ht="45" hidden="1" customHeight="1">
      <c r="A183" s="115">
        <v>18</v>
      </c>
      <c r="B183" s="98" t="s">
        <v>37</v>
      </c>
      <c r="C183" s="90" t="s">
        <v>114</v>
      </c>
      <c r="D183" s="119" t="s">
        <v>375</v>
      </c>
      <c r="E183" s="126" t="s">
        <v>12</v>
      </c>
      <c r="F183" s="132">
        <v>1000</v>
      </c>
      <c r="G183" s="130" t="s">
        <v>8</v>
      </c>
    </row>
    <row r="184" spans="1:7" ht="45" hidden="1" customHeight="1">
      <c r="A184" s="115">
        <v>11</v>
      </c>
      <c r="B184" s="98" t="s">
        <v>11</v>
      </c>
      <c r="C184" s="89" t="s">
        <v>115</v>
      </c>
      <c r="D184" s="118" t="s">
        <v>376</v>
      </c>
      <c r="E184" s="127" t="s">
        <v>14</v>
      </c>
      <c r="F184" s="132">
        <v>10500</v>
      </c>
      <c r="G184" s="130" t="s">
        <v>8</v>
      </c>
    </row>
    <row r="185" spans="1:7" ht="45" hidden="1" customHeight="1">
      <c r="A185" s="115" t="s">
        <v>16</v>
      </c>
      <c r="B185" s="99" t="s">
        <v>17</v>
      </c>
      <c r="C185" s="89" t="s">
        <v>115</v>
      </c>
      <c r="D185" s="118" t="s">
        <v>377</v>
      </c>
      <c r="E185" s="127" t="s">
        <v>14</v>
      </c>
      <c r="F185" s="132">
        <v>10000</v>
      </c>
      <c r="G185" s="130" t="s">
        <v>8</v>
      </c>
    </row>
    <row r="186" spans="1:7" ht="45" hidden="1" customHeight="1">
      <c r="A186" s="115">
        <v>20</v>
      </c>
      <c r="B186" s="98" t="s">
        <v>26</v>
      </c>
      <c r="C186" s="89" t="s">
        <v>116</v>
      </c>
      <c r="D186" s="118" t="s">
        <v>378</v>
      </c>
      <c r="E186" s="127" t="s">
        <v>526</v>
      </c>
      <c r="F186" s="132">
        <v>1500</v>
      </c>
      <c r="G186" s="130" t="s">
        <v>8</v>
      </c>
    </row>
    <row r="187" spans="1:7" ht="45" hidden="1" customHeight="1">
      <c r="A187" s="115">
        <v>10</v>
      </c>
      <c r="B187" s="98" t="s">
        <v>11</v>
      </c>
      <c r="C187" s="89" t="s">
        <v>116</v>
      </c>
      <c r="D187" s="118" t="s">
        <v>379</v>
      </c>
      <c r="E187" s="127" t="s">
        <v>14</v>
      </c>
      <c r="F187" s="132">
        <v>2000</v>
      </c>
      <c r="G187" s="130" t="s">
        <v>8</v>
      </c>
    </row>
    <row r="188" spans="1:7" ht="45" hidden="1" customHeight="1">
      <c r="A188" s="115">
        <v>20</v>
      </c>
      <c r="B188" s="98" t="s">
        <v>11</v>
      </c>
      <c r="C188" s="89" t="s">
        <v>116</v>
      </c>
      <c r="D188" s="118" t="s">
        <v>380</v>
      </c>
      <c r="E188" s="127" t="s">
        <v>14</v>
      </c>
      <c r="F188" s="132">
        <v>3500</v>
      </c>
      <c r="G188" s="130" t="s">
        <v>8</v>
      </c>
    </row>
    <row r="189" spans="1:7" ht="45" hidden="1" customHeight="1">
      <c r="A189" s="115">
        <v>20</v>
      </c>
      <c r="B189" s="98" t="s">
        <v>26</v>
      </c>
      <c r="C189" s="89" t="s">
        <v>116</v>
      </c>
      <c r="D189" s="118" t="s">
        <v>381</v>
      </c>
      <c r="E189" s="127" t="s">
        <v>14</v>
      </c>
      <c r="F189" s="132">
        <v>4000</v>
      </c>
      <c r="G189" s="130" t="s">
        <v>8</v>
      </c>
    </row>
    <row r="190" spans="1:7" ht="45" hidden="1" customHeight="1">
      <c r="A190" s="115">
        <v>20</v>
      </c>
      <c r="B190" s="98" t="s">
        <v>11</v>
      </c>
      <c r="C190" s="90" t="s">
        <v>117</v>
      </c>
      <c r="D190" s="119" t="s">
        <v>382</v>
      </c>
      <c r="E190" s="126" t="s">
        <v>12</v>
      </c>
      <c r="F190" s="132">
        <v>2250</v>
      </c>
      <c r="G190" s="130" t="s">
        <v>8</v>
      </c>
    </row>
    <row r="191" spans="1:7" ht="45" hidden="1" customHeight="1">
      <c r="A191" s="115">
        <v>20</v>
      </c>
      <c r="B191" s="98" t="s">
        <v>11</v>
      </c>
      <c r="C191" s="89" t="s">
        <v>44</v>
      </c>
      <c r="D191" s="118" t="s">
        <v>383</v>
      </c>
      <c r="E191" s="127" t="s">
        <v>14</v>
      </c>
      <c r="F191" s="132">
        <v>2000</v>
      </c>
      <c r="G191" s="130" t="s">
        <v>8</v>
      </c>
    </row>
    <row r="192" spans="1:7" ht="45" hidden="1" customHeight="1">
      <c r="A192" s="115">
        <v>20</v>
      </c>
      <c r="B192" s="98" t="s">
        <v>11</v>
      </c>
      <c r="C192" s="90" t="s">
        <v>44</v>
      </c>
      <c r="D192" s="119" t="s">
        <v>384</v>
      </c>
      <c r="E192" s="126" t="s">
        <v>522</v>
      </c>
      <c r="F192" s="132">
        <v>3000</v>
      </c>
      <c r="G192" s="130" t="s">
        <v>8</v>
      </c>
    </row>
    <row r="193" spans="1:7" ht="45" hidden="1" customHeight="1">
      <c r="A193" s="115">
        <v>20</v>
      </c>
      <c r="B193" s="98" t="s">
        <v>11</v>
      </c>
      <c r="C193" s="90" t="s">
        <v>44</v>
      </c>
      <c r="D193" s="119" t="s">
        <v>385</v>
      </c>
      <c r="E193" s="126" t="s">
        <v>525</v>
      </c>
      <c r="F193" s="132">
        <v>3000</v>
      </c>
      <c r="G193" s="130" t="s">
        <v>8</v>
      </c>
    </row>
    <row r="194" spans="1:7" ht="45" hidden="1" customHeight="1">
      <c r="A194" s="115">
        <v>19</v>
      </c>
      <c r="B194" s="98" t="s">
        <v>30</v>
      </c>
      <c r="C194" s="89" t="s">
        <v>909</v>
      </c>
      <c r="D194" s="118" t="s">
        <v>386</v>
      </c>
      <c r="E194" s="127" t="s">
        <v>14</v>
      </c>
      <c r="F194" s="132">
        <v>2000</v>
      </c>
      <c r="G194" s="130" t="s">
        <v>8</v>
      </c>
    </row>
    <row r="195" spans="1:7" ht="45" hidden="1" customHeight="1">
      <c r="A195" s="115">
        <v>18</v>
      </c>
      <c r="B195" s="98" t="s">
        <v>31</v>
      </c>
      <c r="C195" s="88" t="s">
        <v>118</v>
      </c>
      <c r="D195" s="117" t="s">
        <v>387</v>
      </c>
      <c r="E195" s="125" t="s">
        <v>524</v>
      </c>
      <c r="F195" s="133">
        <v>2100</v>
      </c>
      <c r="G195" s="130" t="s">
        <v>8</v>
      </c>
    </row>
    <row r="196" spans="1:7" ht="45" hidden="1" customHeight="1">
      <c r="A196" s="115">
        <v>19</v>
      </c>
      <c r="B196" s="98" t="s">
        <v>23</v>
      </c>
      <c r="C196" s="89" t="s">
        <v>119</v>
      </c>
      <c r="D196" s="118" t="s">
        <v>388</v>
      </c>
      <c r="E196" s="126" t="s">
        <v>523</v>
      </c>
      <c r="F196" s="132">
        <v>2000</v>
      </c>
      <c r="G196" s="130" t="s">
        <v>8</v>
      </c>
    </row>
    <row r="197" spans="1:7" ht="45" hidden="1" customHeight="1">
      <c r="A197" s="115">
        <v>19</v>
      </c>
      <c r="B197" s="98" t="s">
        <v>29</v>
      </c>
      <c r="C197" s="90" t="s">
        <v>120</v>
      </c>
      <c r="D197" s="119" t="s">
        <v>389</v>
      </c>
      <c r="E197" s="126" t="s">
        <v>527</v>
      </c>
      <c r="F197" s="132">
        <v>3000</v>
      </c>
      <c r="G197" s="130" t="s">
        <v>8</v>
      </c>
    </row>
    <row r="198" spans="1:7" ht="45" hidden="1" customHeight="1">
      <c r="A198" s="115">
        <v>18</v>
      </c>
      <c r="B198" s="98" t="s">
        <v>9</v>
      </c>
      <c r="C198" s="89" t="s">
        <v>121</v>
      </c>
      <c r="D198" s="118" t="s">
        <v>390</v>
      </c>
      <c r="E198" s="127" t="s">
        <v>14</v>
      </c>
      <c r="F198" s="132">
        <v>1500</v>
      </c>
      <c r="G198" s="130" t="s">
        <v>8</v>
      </c>
    </row>
    <row r="199" spans="1:7" ht="45" hidden="1" customHeight="1">
      <c r="A199" s="115">
        <v>20</v>
      </c>
      <c r="B199" s="98" t="s">
        <v>11</v>
      </c>
      <c r="C199" s="89" t="s">
        <v>122</v>
      </c>
      <c r="D199" s="118" t="s">
        <v>391</v>
      </c>
      <c r="E199" s="127" t="s">
        <v>14</v>
      </c>
      <c r="F199" s="132">
        <v>3000</v>
      </c>
      <c r="G199" s="130" t="s">
        <v>8</v>
      </c>
    </row>
    <row r="200" spans="1:7" ht="45" hidden="1" customHeight="1">
      <c r="A200" s="115">
        <v>13</v>
      </c>
      <c r="B200" s="98" t="s">
        <v>942</v>
      </c>
      <c r="C200" s="88" t="s">
        <v>123</v>
      </c>
      <c r="D200" s="117" t="s">
        <v>392</v>
      </c>
      <c r="E200" s="125" t="s">
        <v>521</v>
      </c>
      <c r="F200" s="133">
        <v>4500</v>
      </c>
      <c r="G200" s="130" t="s">
        <v>8</v>
      </c>
    </row>
    <row r="201" spans="1:7" ht="45" hidden="1" customHeight="1">
      <c r="A201" s="115" t="s">
        <v>16</v>
      </c>
      <c r="B201" s="98" t="s">
        <v>17</v>
      </c>
      <c r="C201" s="88" t="s">
        <v>124</v>
      </c>
      <c r="D201" s="117" t="s">
        <v>393</v>
      </c>
      <c r="E201" s="125" t="s">
        <v>524</v>
      </c>
      <c r="F201" s="133">
        <v>6500</v>
      </c>
      <c r="G201" s="130" t="s">
        <v>8</v>
      </c>
    </row>
    <row r="202" spans="1:7" ht="45" hidden="1" customHeight="1">
      <c r="A202" s="115" t="s">
        <v>16</v>
      </c>
      <c r="B202" s="98" t="s">
        <v>17</v>
      </c>
      <c r="C202" s="89" t="s">
        <v>125</v>
      </c>
      <c r="D202" s="118" t="s">
        <v>394</v>
      </c>
      <c r="E202" s="127" t="s">
        <v>14</v>
      </c>
      <c r="F202" s="132">
        <v>2000</v>
      </c>
      <c r="G202" s="130" t="s">
        <v>8</v>
      </c>
    </row>
    <row r="203" spans="1:7" ht="45" hidden="1" customHeight="1">
      <c r="A203" s="115" t="s">
        <v>16</v>
      </c>
      <c r="B203" s="98" t="s">
        <v>17</v>
      </c>
      <c r="C203" s="88" t="s">
        <v>126</v>
      </c>
      <c r="D203" s="117" t="s">
        <v>395</v>
      </c>
      <c r="E203" s="125" t="s">
        <v>524</v>
      </c>
      <c r="F203" s="133">
        <v>4000</v>
      </c>
      <c r="G203" s="130" t="s">
        <v>8</v>
      </c>
    </row>
    <row r="204" spans="1:7" ht="45" hidden="1" customHeight="1">
      <c r="A204" s="115">
        <v>20</v>
      </c>
      <c r="B204" s="98" t="s">
        <v>26</v>
      </c>
      <c r="C204" s="89" t="s">
        <v>127</v>
      </c>
      <c r="D204" s="118" t="s">
        <v>396</v>
      </c>
      <c r="E204" s="127" t="s">
        <v>14</v>
      </c>
      <c r="F204" s="132">
        <v>2500</v>
      </c>
      <c r="G204" s="130" t="s">
        <v>8</v>
      </c>
    </row>
    <row r="205" spans="1:7" ht="45" hidden="1" customHeight="1">
      <c r="A205" s="115">
        <v>20</v>
      </c>
      <c r="B205" s="98" t="s">
        <v>26</v>
      </c>
      <c r="C205" s="88" t="s">
        <v>128</v>
      </c>
      <c r="D205" s="118" t="s">
        <v>397</v>
      </c>
      <c r="E205" s="127" t="s">
        <v>526</v>
      </c>
      <c r="F205" s="132">
        <v>2500</v>
      </c>
      <c r="G205" s="130" t="s">
        <v>8</v>
      </c>
    </row>
    <row r="206" spans="1:7" ht="45" hidden="1" customHeight="1">
      <c r="A206" s="115">
        <v>18</v>
      </c>
      <c r="B206" s="98" t="s">
        <v>9</v>
      </c>
      <c r="C206" s="88" t="s">
        <v>129</v>
      </c>
      <c r="D206" s="117" t="s">
        <v>398</v>
      </c>
      <c r="E206" s="125" t="s">
        <v>521</v>
      </c>
      <c r="F206" s="133">
        <v>4500</v>
      </c>
      <c r="G206" s="130" t="s">
        <v>8</v>
      </c>
    </row>
    <row r="207" spans="1:7" ht="45" hidden="1" customHeight="1">
      <c r="A207" s="115">
        <v>18</v>
      </c>
      <c r="B207" s="98" t="s">
        <v>31</v>
      </c>
      <c r="C207" s="89" t="s">
        <v>110</v>
      </c>
      <c r="D207" s="118" t="s">
        <v>399</v>
      </c>
      <c r="E207" s="127" t="s">
        <v>14</v>
      </c>
      <c r="F207" s="132">
        <v>2500</v>
      </c>
      <c r="G207" s="130" t="s">
        <v>8</v>
      </c>
    </row>
    <row r="208" spans="1:7" ht="45" hidden="1" customHeight="1">
      <c r="A208" s="115">
        <v>18</v>
      </c>
      <c r="B208" s="98" t="s">
        <v>31</v>
      </c>
      <c r="C208" s="89" t="s">
        <v>110</v>
      </c>
      <c r="D208" s="117" t="s">
        <v>400</v>
      </c>
      <c r="E208" s="125" t="s">
        <v>524</v>
      </c>
      <c r="F208" s="133">
        <v>3200</v>
      </c>
      <c r="G208" s="130" t="s">
        <v>8</v>
      </c>
    </row>
    <row r="209" spans="1:7" ht="45" hidden="1" customHeight="1">
      <c r="A209" s="115">
        <v>19</v>
      </c>
      <c r="B209" s="98" t="s">
        <v>29</v>
      </c>
      <c r="C209" s="89" t="s">
        <v>130</v>
      </c>
      <c r="D209" s="118" t="s">
        <v>401</v>
      </c>
      <c r="E209" s="127" t="s">
        <v>14</v>
      </c>
      <c r="F209" s="132">
        <v>3000</v>
      </c>
      <c r="G209" s="130" t="s">
        <v>8</v>
      </c>
    </row>
    <row r="210" spans="1:7" ht="45" hidden="1" customHeight="1">
      <c r="A210" s="115">
        <v>19</v>
      </c>
      <c r="B210" s="98" t="s">
        <v>29</v>
      </c>
      <c r="C210" s="90" t="s">
        <v>130</v>
      </c>
      <c r="D210" s="119" t="s">
        <v>402</v>
      </c>
      <c r="E210" s="126" t="s">
        <v>12</v>
      </c>
      <c r="F210" s="132">
        <v>2500</v>
      </c>
      <c r="G210" s="130" t="s">
        <v>8</v>
      </c>
    </row>
    <row r="211" spans="1:7" ht="45" hidden="1" customHeight="1">
      <c r="A211" s="115">
        <v>20</v>
      </c>
      <c r="B211" s="98" t="s">
        <v>11</v>
      </c>
      <c r="C211" s="88" t="s">
        <v>131</v>
      </c>
      <c r="D211" s="117" t="s">
        <v>403</v>
      </c>
      <c r="E211" s="125" t="s">
        <v>524</v>
      </c>
      <c r="F211" s="133">
        <v>2250</v>
      </c>
      <c r="G211" s="130" t="s">
        <v>8</v>
      </c>
    </row>
    <row r="212" spans="1:7" ht="45" hidden="1" customHeight="1">
      <c r="A212" s="115">
        <v>17</v>
      </c>
      <c r="B212" s="98" t="s">
        <v>18</v>
      </c>
      <c r="C212" s="88" t="s">
        <v>131</v>
      </c>
      <c r="D212" s="117" t="s">
        <v>404</v>
      </c>
      <c r="E212" s="125" t="s">
        <v>524</v>
      </c>
      <c r="F212" s="133">
        <v>3500</v>
      </c>
      <c r="G212" s="130" t="s">
        <v>8</v>
      </c>
    </row>
    <row r="213" spans="1:7" ht="45" hidden="1" customHeight="1">
      <c r="A213" s="115">
        <v>18</v>
      </c>
      <c r="B213" s="98" t="s">
        <v>21</v>
      </c>
      <c r="C213" s="88" t="s">
        <v>131</v>
      </c>
      <c r="D213" s="117" t="s">
        <v>405</v>
      </c>
      <c r="E213" s="125" t="s">
        <v>524</v>
      </c>
      <c r="F213" s="133">
        <v>3000</v>
      </c>
      <c r="G213" s="130" t="s">
        <v>8</v>
      </c>
    </row>
    <row r="214" spans="1:7" ht="45" hidden="1" customHeight="1">
      <c r="A214" s="115">
        <v>11</v>
      </c>
      <c r="B214" s="98" t="s">
        <v>11</v>
      </c>
      <c r="C214" s="88" t="s">
        <v>132</v>
      </c>
      <c r="D214" s="117" t="s">
        <v>406</v>
      </c>
      <c r="E214" s="125" t="s">
        <v>524</v>
      </c>
      <c r="F214" s="133">
        <v>1500</v>
      </c>
      <c r="G214" s="130" t="s">
        <v>8</v>
      </c>
    </row>
    <row r="215" spans="1:7" ht="45" hidden="1" customHeight="1">
      <c r="A215" s="115">
        <v>18</v>
      </c>
      <c r="B215" s="98" t="s">
        <v>34</v>
      </c>
      <c r="C215" s="88" t="s">
        <v>132</v>
      </c>
      <c r="D215" s="117" t="s">
        <v>407</v>
      </c>
      <c r="E215" s="125" t="s">
        <v>524</v>
      </c>
      <c r="F215" s="133">
        <v>1000</v>
      </c>
      <c r="G215" s="130" t="s">
        <v>8</v>
      </c>
    </row>
    <row r="216" spans="1:7" ht="45" hidden="1" customHeight="1">
      <c r="A216" s="115">
        <v>20</v>
      </c>
      <c r="B216" s="98" t="s">
        <v>11</v>
      </c>
      <c r="C216" s="88" t="s">
        <v>132</v>
      </c>
      <c r="D216" s="117" t="s">
        <v>408</v>
      </c>
      <c r="E216" s="125" t="s">
        <v>524</v>
      </c>
      <c r="F216" s="133">
        <v>1500</v>
      </c>
      <c r="G216" s="130" t="s">
        <v>8</v>
      </c>
    </row>
    <row r="217" spans="1:7" ht="45" hidden="1" customHeight="1">
      <c r="A217" s="115">
        <v>18</v>
      </c>
      <c r="B217" s="98" t="s">
        <v>21</v>
      </c>
      <c r="C217" s="89" t="s">
        <v>133</v>
      </c>
      <c r="D217" s="118" t="s">
        <v>409</v>
      </c>
      <c r="E217" s="127" t="s">
        <v>14</v>
      </c>
      <c r="F217" s="132">
        <v>2000</v>
      </c>
      <c r="G217" s="130" t="s">
        <v>8</v>
      </c>
    </row>
    <row r="218" spans="1:7" ht="45" hidden="1" customHeight="1">
      <c r="A218" s="115">
        <v>18</v>
      </c>
      <c r="B218" s="98" t="s">
        <v>21</v>
      </c>
      <c r="C218" s="89" t="s">
        <v>133</v>
      </c>
      <c r="D218" s="118" t="s">
        <v>410</v>
      </c>
      <c r="E218" s="127" t="s">
        <v>14</v>
      </c>
      <c r="F218" s="132">
        <v>2000</v>
      </c>
      <c r="G218" s="130" t="s">
        <v>8</v>
      </c>
    </row>
    <row r="219" spans="1:7" ht="45" hidden="1" customHeight="1">
      <c r="A219" s="115">
        <v>18</v>
      </c>
      <c r="B219" s="98" t="s">
        <v>21</v>
      </c>
      <c r="C219" s="90" t="s">
        <v>133</v>
      </c>
      <c r="D219" s="119" t="s">
        <v>411</v>
      </c>
      <c r="E219" s="126" t="s">
        <v>12</v>
      </c>
      <c r="F219" s="132">
        <v>2000</v>
      </c>
      <c r="G219" s="130" t="s">
        <v>8</v>
      </c>
    </row>
    <row r="220" spans="1:7" ht="45" hidden="1" customHeight="1">
      <c r="A220" s="115">
        <v>18</v>
      </c>
      <c r="B220" s="98" t="s">
        <v>21</v>
      </c>
      <c r="C220" s="90" t="s">
        <v>133</v>
      </c>
      <c r="D220" s="119" t="s">
        <v>412</v>
      </c>
      <c r="E220" s="126" t="s">
        <v>12</v>
      </c>
      <c r="F220" s="132">
        <v>1500</v>
      </c>
      <c r="G220" s="130" t="s">
        <v>8</v>
      </c>
    </row>
    <row r="221" spans="1:7" ht="45" hidden="1" customHeight="1">
      <c r="A221" s="115">
        <v>18</v>
      </c>
      <c r="B221" s="98" t="s">
        <v>21</v>
      </c>
      <c r="C221" s="90" t="s">
        <v>133</v>
      </c>
      <c r="D221" s="117" t="s">
        <v>413</v>
      </c>
      <c r="E221" s="125" t="s">
        <v>521</v>
      </c>
      <c r="F221" s="133">
        <v>1500</v>
      </c>
      <c r="G221" s="130" t="s">
        <v>8</v>
      </c>
    </row>
    <row r="222" spans="1:7" ht="45" hidden="1" customHeight="1">
      <c r="A222" s="115">
        <v>18</v>
      </c>
      <c r="B222" s="98" t="s">
        <v>21</v>
      </c>
      <c r="C222" s="90" t="s">
        <v>133</v>
      </c>
      <c r="D222" s="117" t="s">
        <v>414</v>
      </c>
      <c r="E222" s="125" t="s">
        <v>521</v>
      </c>
      <c r="F222" s="133">
        <v>1500</v>
      </c>
      <c r="G222" s="130" t="s">
        <v>8</v>
      </c>
    </row>
    <row r="223" spans="1:7" ht="45" hidden="1" customHeight="1">
      <c r="A223" s="115">
        <v>11</v>
      </c>
      <c r="B223" s="98" t="s">
        <v>11</v>
      </c>
      <c r="C223" s="89" t="s">
        <v>910</v>
      </c>
      <c r="D223" s="118" t="s">
        <v>415</v>
      </c>
      <c r="E223" s="127" t="s">
        <v>14</v>
      </c>
      <c r="F223" s="132">
        <v>1600</v>
      </c>
      <c r="G223" s="130" t="s">
        <v>8</v>
      </c>
    </row>
    <row r="224" spans="1:7" ht="45" hidden="1" customHeight="1">
      <c r="A224" s="115">
        <v>11</v>
      </c>
      <c r="B224" s="98" t="s">
        <v>11</v>
      </c>
      <c r="C224" s="90" t="s">
        <v>910</v>
      </c>
      <c r="D224" s="119" t="s">
        <v>416</v>
      </c>
      <c r="E224" s="126" t="s">
        <v>12</v>
      </c>
      <c r="F224" s="132">
        <v>3000</v>
      </c>
      <c r="G224" s="130" t="s">
        <v>8</v>
      </c>
    </row>
    <row r="225" spans="1:7" ht="45" hidden="1" customHeight="1">
      <c r="A225" s="115">
        <v>18</v>
      </c>
      <c r="B225" s="98" t="s">
        <v>21</v>
      </c>
      <c r="C225" s="88" t="s">
        <v>134</v>
      </c>
      <c r="D225" s="119" t="s">
        <v>417</v>
      </c>
      <c r="E225" s="126" t="s">
        <v>12</v>
      </c>
      <c r="F225" s="132">
        <v>4000</v>
      </c>
      <c r="G225" s="130" t="s">
        <v>8</v>
      </c>
    </row>
    <row r="226" spans="1:7" ht="45" hidden="1" customHeight="1">
      <c r="A226" s="115">
        <v>20</v>
      </c>
      <c r="B226" s="98" t="s">
        <v>26</v>
      </c>
      <c r="C226" s="89" t="s">
        <v>135</v>
      </c>
      <c r="D226" s="118" t="s">
        <v>418</v>
      </c>
      <c r="E226" s="127" t="s">
        <v>526</v>
      </c>
      <c r="F226" s="132">
        <v>3500</v>
      </c>
      <c r="G226" s="130" t="s">
        <v>8</v>
      </c>
    </row>
    <row r="227" spans="1:7" ht="45" hidden="1" customHeight="1">
      <c r="A227" s="115">
        <v>20</v>
      </c>
      <c r="B227" s="98" t="s">
        <v>26</v>
      </c>
      <c r="C227" s="90" t="s">
        <v>135</v>
      </c>
      <c r="D227" s="119" t="s">
        <v>419</v>
      </c>
      <c r="E227" s="126" t="s">
        <v>12</v>
      </c>
      <c r="F227" s="132">
        <v>3250</v>
      </c>
      <c r="G227" s="130" t="s">
        <v>8</v>
      </c>
    </row>
    <row r="228" spans="1:7" ht="45" hidden="1" customHeight="1">
      <c r="A228" s="115">
        <v>19</v>
      </c>
      <c r="B228" s="98" t="s">
        <v>29</v>
      </c>
      <c r="C228" s="88" t="s">
        <v>136</v>
      </c>
      <c r="D228" s="117" t="s">
        <v>420</v>
      </c>
      <c r="E228" s="125" t="s">
        <v>524</v>
      </c>
      <c r="F228" s="133">
        <v>2000</v>
      </c>
      <c r="G228" s="130" t="s">
        <v>8</v>
      </c>
    </row>
    <row r="229" spans="1:7" ht="45" hidden="1" customHeight="1">
      <c r="A229" s="115">
        <v>18</v>
      </c>
      <c r="B229" s="98" t="s">
        <v>21</v>
      </c>
      <c r="C229" s="88" t="s">
        <v>136</v>
      </c>
      <c r="D229" s="117" t="s">
        <v>421</v>
      </c>
      <c r="E229" s="125" t="s">
        <v>524</v>
      </c>
      <c r="F229" s="133">
        <v>4500</v>
      </c>
      <c r="G229" s="130" t="s">
        <v>8</v>
      </c>
    </row>
    <row r="230" spans="1:7" ht="45" hidden="1" customHeight="1">
      <c r="A230" s="115">
        <v>14</v>
      </c>
      <c r="B230" s="98" t="s">
        <v>19</v>
      </c>
      <c r="C230" s="90" t="s">
        <v>137</v>
      </c>
      <c r="D230" s="119" t="s">
        <v>422</v>
      </c>
      <c r="E230" s="126" t="s">
        <v>12</v>
      </c>
      <c r="F230" s="132">
        <v>3000</v>
      </c>
      <c r="G230" s="130" t="s">
        <v>8</v>
      </c>
    </row>
    <row r="231" spans="1:7" ht="45" hidden="1" customHeight="1">
      <c r="A231" s="115">
        <v>10</v>
      </c>
      <c r="B231" s="98" t="s">
        <v>11</v>
      </c>
      <c r="C231" s="90" t="s">
        <v>138</v>
      </c>
      <c r="D231" s="119" t="s">
        <v>423</v>
      </c>
      <c r="E231" s="126" t="s">
        <v>12</v>
      </c>
      <c r="F231" s="132">
        <v>1000</v>
      </c>
      <c r="G231" s="130" t="s">
        <v>8</v>
      </c>
    </row>
    <row r="232" spans="1:7" ht="45" hidden="1" customHeight="1">
      <c r="A232" s="115">
        <v>19</v>
      </c>
      <c r="B232" s="98" t="s">
        <v>27</v>
      </c>
      <c r="C232" s="90" t="s">
        <v>139</v>
      </c>
      <c r="D232" s="119" t="s">
        <v>424</v>
      </c>
      <c r="E232" s="126" t="s">
        <v>12</v>
      </c>
      <c r="F232" s="132">
        <v>3500</v>
      </c>
      <c r="G232" s="130" t="s">
        <v>8</v>
      </c>
    </row>
    <row r="233" spans="1:7" ht="45" hidden="1" customHeight="1">
      <c r="A233" s="115">
        <v>20</v>
      </c>
      <c r="B233" s="98" t="s">
        <v>11</v>
      </c>
      <c r="C233" s="90" t="s">
        <v>140</v>
      </c>
      <c r="D233" s="119" t="s">
        <v>425</v>
      </c>
      <c r="E233" s="126" t="s">
        <v>12</v>
      </c>
      <c r="F233" s="132">
        <v>7400</v>
      </c>
      <c r="G233" s="130" t="s">
        <v>8</v>
      </c>
    </row>
    <row r="234" spans="1:7" ht="45" hidden="1" customHeight="1">
      <c r="A234" s="115">
        <v>19</v>
      </c>
      <c r="B234" s="98" t="s">
        <v>23</v>
      </c>
      <c r="C234" s="90" t="s">
        <v>141</v>
      </c>
      <c r="D234" s="119" t="s">
        <v>426</v>
      </c>
      <c r="E234" s="126" t="s">
        <v>12</v>
      </c>
      <c r="F234" s="132">
        <v>2500</v>
      </c>
      <c r="G234" s="130" t="s">
        <v>8</v>
      </c>
    </row>
    <row r="235" spans="1:7" ht="45" hidden="1" customHeight="1">
      <c r="A235" s="115">
        <v>13</v>
      </c>
      <c r="B235" s="98" t="s">
        <v>38</v>
      </c>
      <c r="C235" s="90" t="s">
        <v>142</v>
      </c>
      <c r="D235" s="119" t="s">
        <v>427</v>
      </c>
      <c r="E235" s="126" t="s">
        <v>12</v>
      </c>
      <c r="F235" s="132">
        <v>2250</v>
      </c>
      <c r="G235" s="130" t="s">
        <v>8</v>
      </c>
    </row>
    <row r="236" spans="1:7" ht="45" hidden="1" customHeight="1">
      <c r="A236" s="115">
        <v>17</v>
      </c>
      <c r="B236" s="98" t="s">
        <v>18</v>
      </c>
      <c r="C236" s="90" t="s">
        <v>143</v>
      </c>
      <c r="D236" s="119" t="s">
        <v>428</v>
      </c>
      <c r="E236" s="126" t="s">
        <v>12</v>
      </c>
      <c r="F236" s="132">
        <v>2500</v>
      </c>
      <c r="G236" s="130" t="s">
        <v>8</v>
      </c>
    </row>
    <row r="237" spans="1:7" ht="45" hidden="1" customHeight="1">
      <c r="A237" s="115">
        <v>20</v>
      </c>
      <c r="B237" s="98" t="s">
        <v>11</v>
      </c>
      <c r="C237" s="90" t="s">
        <v>144</v>
      </c>
      <c r="D237" s="119" t="s">
        <v>429</v>
      </c>
      <c r="E237" s="126" t="s">
        <v>12</v>
      </c>
      <c r="F237" s="132">
        <v>1000</v>
      </c>
      <c r="G237" s="130" t="s">
        <v>8</v>
      </c>
    </row>
    <row r="238" spans="1:7" ht="45" hidden="1" customHeight="1">
      <c r="A238" s="115">
        <v>11</v>
      </c>
      <c r="B238" s="98" t="s">
        <v>11</v>
      </c>
      <c r="C238" s="90" t="s">
        <v>145</v>
      </c>
      <c r="D238" s="119" t="s">
        <v>430</v>
      </c>
      <c r="E238" s="126" t="s">
        <v>12</v>
      </c>
      <c r="F238" s="132">
        <v>2000</v>
      </c>
      <c r="G238" s="130" t="s">
        <v>8</v>
      </c>
    </row>
    <row r="239" spans="1:7" ht="45" hidden="1" customHeight="1">
      <c r="A239" s="115">
        <v>20</v>
      </c>
      <c r="B239" s="99" t="s">
        <v>11</v>
      </c>
      <c r="C239" s="90" t="s">
        <v>146</v>
      </c>
      <c r="D239" s="120" t="s">
        <v>431</v>
      </c>
      <c r="E239" s="126" t="s">
        <v>12</v>
      </c>
      <c r="F239" s="132">
        <v>5000</v>
      </c>
      <c r="G239" s="130" t="s">
        <v>8</v>
      </c>
    </row>
    <row r="240" spans="1:7" ht="45" hidden="1" customHeight="1">
      <c r="A240" s="115">
        <v>11</v>
      </c>
      <c r="B240" s="98" t="s">
        <v>11</v>
      </c>
      <c r="C240" s="90" t="s">
        <v>48</v>
      </c>
      <c r="D240" s="119" t="s">
        <v>432</v>
      </c>
      <c r="E240" s="126" t="s">
        <v>12</v>
      </c>
      <c r="F240" s="132">
        <v>2500</v>
      </c>
      <c r="G240" s="130" t="s">
        <v>8</v>
      </c>
    </row>
    <row r="241" spans="1:7" ht="45" hidden="1" customHeight="1">
      <c r="A241" s="115">
        <v>18</v>
      </c>
      <c r="B241" s="98" t="s">
        <v>31</v>
      </c>
      <c r="C241" s="90" t="s">
        <v>110</v>
      </c>
      <c r="D241" s="119" t="s">
        <v>433</v>
      </c>
      <c r="E241" s="126" t="s">
        <v>522</v>
      </c>
      <c r="F241" s="132">
        <v>7500</v>
      </c>
      <c r="G241" s="130" t="s">
        <v>8</v>
      </c>
    </row>
    <row r="242" spans="1:7" ht="45" hidden="1" customHeight="1">
      <c r="A242" s="115">
        <v>18</v>
      </c>
      <c r="B242" s="98" t="s">
        <v>21</v>
      </c>
      <c r="C242" s="90" t="s">
        <v>147</v>
      </c>
      <c r="D242" s="119" t="s">
        <v>434</v>
      </c>
      <c r="E242" s="126" t="s">
        <v>523</v>
      </c>
      <c r="F242" s="132">
        <v>5000</v>
      </c>
      <c r="G242" s="130" t="s">
        <v>8</v>
      </c>
    </row>
    <row r="243" spans="1:7" ht="45" hidden="1" customHeight="1">
      <c r="A243" s="115">
        <v>19</v>
      </c>
      <c r="B243" s="98" t="s">
        <v>29</v>
      </c>
      <c r="C243" s="89" t="s">
        <v>911</v>
      </c>
      <c r="D243" s="118" t="s">
        <v>435</v>
      </c>
      <c r="E243" s="127" t="s">
        <v>14</v>
      </c>
      <c r="F243" s="132">
        <v>3000</v>
      </c>
      <c r="G243" s="130" t="s">
        <v>8</v>
      </c>
    </row>
    <row r="244" spans="1:7" ht="45" hidden="1" customHeight="1">
      <c r="A244" s="115" t="s">
        <v>16</v>
      </c>
      <c r="B244" s="98" t="s">
        <v>17</v>
      </c>
      <c r="C244" s="90" t="s">
        <v>148</v>
      </c>
      <c r="D244" s="119" t="s">
        <v>436</v>
      </c>
      <c r="E244" s="126" t="s">
        <v>12</v>
      </c>
      <c r="F244" s="132">
        <v>2500</v>
      </c>
      <c r="G244" s="130" t="s">
        <v>8</v>
      </c>
    </row>
    <row r="245" spans="1:7" ht="45" hidden="1" customHeight="1">
      <c r="A245" s="115" t="s">
        <v>16</v>
      </c>
      <c r="B245" s="98" t="s">
        <v>17</v>
      </c>
      <c r="C245" s="90" t="s">
        <v>149</v>
      </c>
      <c r="D245" s="119" t="s">
        <v>437</v>
      </c>
      <c r="E245" s="126" t="s">
        <v>522</v>
      </c>
      <c r="F245" s="132">
        <v>5000</v>
      </c>
      <c r="G245" s="130" t="s">
        <v>8</v>
      </c>
    </row>
    <row r="246" spans="1:7" ht="45" hidden="1" customHeight="1">
      <c r="A246" s="115" t="s">
        <v>16</v>
      </c>
      <c r="B246" s="98" t="s">
        <v>17</v>
      </c>
      <c r="C246" s="88" t="s">
        <v>150</v>
      </c>
      <c r="D246" s="117" t="s">
        <v>438</v>
      </c>
      <c r="E246" s="125" t="s">
        <v>521</v>
      </c>
      <c r="F246" s="133">
        <v>3000</v>
      </c>
      <c r="G246" s="130" t="s">
        <v>8</v>
      </c>
    </row>
    <row r="247" spans="1:7" ht="45" hidden="1" customHeight="1">
      <c r="A247" s="115" t="s">
        <v>16</v>
      </c>
      <c r="B247" s="99" t="s">
        <v>17</v>
      </c>
      <c r="C247" s="90" t="s">
        <v>151</v>
      </c>
      <c r="D247" s="118" t="s">
        <v>439</v>
      </c>
      <c r="E247" s="126" t="s">
        <v>522</v>
      </c>
      <c r="F247" s="132">
        <v>2000</v>
      </c>
      <c r="G247" s="130" t="s">
        <v>8</v>
      </c>
    </row>
    <row r="248" spans="1:7" ht="45" hidden="1" customHeight="1">
      <c r="A248" s="115">
        <v>18</v>
      </c>
      <c r="B248" s="99" t="s">
        <v>21</v>
      </c>
      <c r="C248" s="90" t="s">
        <v>151</v>
      </c>
      <c r="D248" s="118" t="s">
        <v>440</v>
      </c>
      <c r="E248" s="126" t="s">
        <v>522</v>
      </c>
      <c r="F248" s="132">
        <v>6000</v>
      </c>
      <c r="G248" s="130" t="s">
        <v>8</v>
      </c>
    </row>
    <row r="249" spans="1:7" ht="45" hidden="1" customHeight="1">
      <c r="A249" s="115">
        <v>17</v>
      </c>
      <c r="B249" s="99" t="s">
        <v>18</v>
      </c>
      <c r="C249" s="90" t="s">
        <v>151</v>
      </c>
      <c r="D249" s="118" t="s">
        <v>441</v>
      </c>
      <c r="E249" s="126" t="s">
        <v>522</v>
      </c>
      <c r="F249" s="132">
        <v>9000</v>
      </c>
      <c r="G249" s="130" t="s">
        <v>8</v>
      </c>
    </row>
    <row r="250" spans="1:7" ht="45" hidden="1" customHeight="1">
      <c r="A250" s="115">
        <v>20</v>
      </c>
      <c r="B250" s="99" t="s">
        <v>26</v>
      </c>
      <c r="C250" s="89" t="s">
        <v>912</v>
      </c>
      <c r="D250" s="118" t="s">
        <v>442</v>
      </c>
      <c r="E250" s="127" t="s">
        <v>522</v>
      </c>
      <c r="F250" s="132">
        <v>2500</v>
      </c>
      <c r="G250" s="130" t="s">
        <v>8</v>
      </c>
    </row>
    <row r="251" spans="1:7" ht="45" hidden="1" customHeight="1">
      <c r="A251" s="115">
        <v>20</v>
      </c>
      <c r="B251" s="99" t="s">
        <v>26</v>
      </c>
      <c r="C251" s="89" t="s">
        <v>912</v>
      </c>
      <c r="D251" s="118" t="s">
        <v>443</v>
      </c>
      <c r="E251" s="127" t="s">
        <v>14</v>
      </c>
      <c r="F251" s="132">
        <v>5000</v>
      </c>
      <c r="G251" s="130" t="s">
        <v>8</v>
      </c>
    </row>
    <row r="252" spans="1:7" ht="45" hidden="1" customHeight="1">
      <c r="A252" s="115">
        <v>18</v>
      </c>
      <c r="B252" s="98" t="s">
        <v>25</v>
      </c>
      <c r="C252" s="89" t="s">
        <v>152</v>
      </c>
      <c r="D252" s="118" t="s">
        <v>444</v>
      </c>
      <c r="E252" s="127" t="s">
        <v>14</v>
      </c>
      <c r="F252" s="132">
        <v>2000</v>
      </c>
      <c r="G252" s="130" t="s">
        <v>8</v>
      </c>
    </row>
    <row r="253" spans="1:7" ht="45" hidden="1" customHeight="1">
      <c r="A253" s="115">
        <v>20</v>
      </c>
      <c r="B253" s="98" t="s">
        <v>26</v>
      </c>
      <c r="C253" s="87" t="s">
        <v>153</v>
      </c>
      <c r="D253" s="119" t="s">
        <v>445</v>
      </c>
      <c r="E253" s="126" t="s">
        <v>527</v>
      </c>
      <c r="F253" s="132">
        <v>2000</v>
      </c>
      <c r="G253" s="130" t="s">
        <v>8</v>
      </c>
    </row>
    <row r="254" spans="1:7" ht="45" hidden="1" customHeight="1">
      <c r="A254" s="115">
        <v>18</v>
      </c>
      <c r="B254" s="98" t="s">
        <v>37</v>
      </c>
      <c r="C254" s="90" t="s">
        <v>154</v>
      </c>
      <c r="D254" s="119" t="s">
        <v>446</v>
      </c>
      <c r="E254" s="126" t="s">
        <v>12</v>
      </c>
      <c r="F254" s="132">
        <v>1000</v>
      </c>
      <c r="G254" s="130" t="s">
        <v>8</v>
      </c>
    </row>
    <row r="255" spans="1:7" ht="45" hidden="1" customHeight="1">
      <c r="A255" s="115">
        <v>18</v>
      </c>
      <c r="B255" s="98" t="s">
        <v>21</v>
      </c>
      <c r="C255" s="88" t="s">
        <v>155</v>
      </c>
      <c r="D255" s="117" t="s">
        <v>447</v>
      </c>
      <c r="E255" s="125" t="s">
        <v>524</v>
      </c>
      <c r="F255" s="133">
        <v>2750</v>
      </c>
      <c r="G255" s="130" t="s">
        <v>8</v>
      </c>
    </row>
    <row r="256" spans="1:7" ht="45" hidden="1" customHeight="1">
      <c r="A256" s="115">
        <v>13</v>
      </c>
      <c r="B256" s="98" t="s">
        <v>33</v>
      </c>
      <c r="C256" s="90" t="s">
        <v>156</v>
      </c>
      <c r="D256" s="119" t="s">
        <v>448</v>
      </c>
      <c r="E256" s="128" t="s">
        <v>523</v>
      </c>
      <c r="F256" s="132">
        <v>2000</v>
      </c>
      <c r="G256" s="130" t="s">
        <v>8</v>
      </c>
    </row>
    <row r="257" spans="1:7" ht="45" hidden="1" customHeight="1">
      <c r="A257" s="115">
        <v>14</v>
      </c>
      <c r="B257" s="98" t="s">
        <v>34</v>
      </c>
      <c r="C257" s="89" t="s">
        <v>157</v>
      </c>
      <c r="D257" s="118" t="s">
        <v>449</v>
      </c>
      <c r="E257" s="127" t="s">
        <v>14</v>
      </c>
      <c r="F257" s="132">
        <v>1000</v>
      </c>
      <c r="G257" s="130" t="s">
        <v>8</v>
      </c>
    </row>
    <row r="258" spans="1:7" ht="45" hidden="1" customHeight="1">
      <c r="A258" s="115">
        <v>11</v>
      </c>
      <c r="B258" s="99" t="s">
        <v>11</v>
      </c>
      <c r="C258" s="89" t="s">
        <v>158</v>
      </c>
      <c r="D258" s="118" t="s">
        <v>450</v>
      </c>
      <c r="E258" s="127" t="s">
        <v>14</v>
      </c>
      <c r="F258" s="132">
        <v>2000</v>
      </c>
      <c r="G258" s="130" t="s">
        <v>8</v>
      </c>
    </row>
    <row r="259" spans="1:7" ht="45" hidden="1" customHeight="1">
      <c r="A259" s="115">
        <v>19</v>
      </c>
      <c r="B259" s="98" t="s">
        <v>30</v>
      </c>
      <c r="C259" s="89" t="s">
        <v>159</v>
      </c>
      <c r="D259" s="118" t="s">
        <v>451</v>
      </c>
      <c r="E259" s="127" t="s">
        <v>14</v>
      </c>
      <c r="F259" s="132">
        <v>1500</v>
      </c>
      <c r="G259" s="130" t="s">
        <v>8</v>
      </c>
    </row>
    <row r="260" spans="1:7" ht="45" hidden="1" customHeight="1">
      <c r="A260" s="115">
        <v>19</v>
      </c>
      <c r="B260" s="98" t="s">
        <v>27</v>
      </c>
      <c r="C260" s="90" t="s">
        <v>159</v>
      </c>
      <c r="D260" s="119" t="s">
        <v>452</v>
      </c>
      <c r="E260" s="126" t="s">
        <v>522</v>
      </c>
      <c r="F260" s="132">
        <v>6000</v>
      </c>
      <c r="G260" s="130" t="s">
        <v>8</v>
      </c>
    </row>
    <row r="261" spans="1:7" ht="45" hidden="1" customHeight="1">
      <c r="A261" s="115">
        <v>14</v>
      </c>
      <c r="B261" s="98" t="s">
        <v>19</v>
      </c>
      <c r="C261" s="90" t="s">
        <v>160</v>
      </c>
      <c r="D261" s="119" t="s">
        <v>453</v>
      </c>
      <c r="E261" s="126" t="s">
        <v>12</v>
      </c>
      <c r="F261" s="132">
        <v>1500</v>
      </c>
      <c r="G261" s="130" t="s">
        <v>8</v>
      </c>
    </row>
    <row r="262" spans="1:7" ht="45" hidden="1" customHeight="1">
      <c r="A262" s="115">
        <v>10</v>
      </c>
      <c r="B262" s="98" t="s">
        <v>11</v>
      </c>
      <c r="C262" s="90" t="s">
        <v>161</v>
      </c>
      <c r="D262" s="119" t="s">
        <v>454</v>
      </c>
      <c r="E262" s="126" t="s">
        <v>12</v>
      </c>
      <c r="F262" s="132">
        <v>1000</v>
      </c>
      <c r="G262" s="130" t="s">
        <v>8</v>
      </c>
    </row>
    <row r="263" spans="1:7" ht="45" hidden="1" customHeight="1">
      <c r="A263" s="115">
        <v>18</v>
      </c>
      <c r="B263" s="98" t="s">
        <v>25</v>
      </c>
      <c r="C263" s="88" t="s">
        <v>162</v>
      </c>
      <c r="D263" s="117" t="s">
        <v>455</v>
      </c>
      <c r="E263" s="125" t="s">
        <v>524</v>
      </c>
      <c r="F263" s="133">
        <v>3750</v>
      </c>
      <c r="G263" s="130" t="s">
        <v>8</v>
      </c>
    </row>
    <row r="264" spans="1:7" ht="45" hidden="1" customHeight="1">
      <c r="A264" s="115">
        <v>19</v>
      </c>
      <c r="B264" s="98" t="s">
        <v>32</v>
      </c>
      <c r="C264" s="89" t="s">
        <v>163</v>
      </c>
      <c r="D264" s="118" t="s">
        <v>456</v>
      </c>
      <c r="E264" s="127" t="s">
        <v>14</v>
      </c>
      <c r="F264" s="132">
        <v>2500</v>
      </c>
      <c r="G264" s="130" t="s">
        <v>8</v>
      </c>
    </row>
    <row r="265" spans="1:7" ht="45" hidden="1" customHeight="1">
      <c r="A265" s="115" t="s">
        <v>16</v>
      </c>
      <c r="B265" s="104" t="s">
        <v>11</v>
      </c>
      <c r="C265" s="90" t="s">
        <v>164</v>
      </c>
      <c r="D265" s="119" t="s">
        <v>457</v>
      </c>
      <c r="E265" s="126" t="s">
        <v>522</v>
      </c>
      <c r="F265" s="132">
        <v>9640</v>
      </c>
      <c r="G265" s="130" t="s">
        <v>8</v>
      </c>
    </row>
    <row r="266" spans="1:7" ht="45" hidden="1" customHeight="1">
      <c r="A266" s="115">
        <v>10</v>
      </c>
      <c r="B266" s="98" t="s">
        <v>11</v>
      </c>
      <c r="C266" s="91" t="s">
        <v>165</v>
      </c>
      <c r="D266" s="117" t="s">
        <v>458</v>
      </c>
      <c r="E266" s="125" t="s">
        <v>524</v>
      </c>
      <c r="F266" s="133">
        <v>1000</v>
      </c>
      <c r="G266" s="130" t="s">
        <v>8</v>
      </c>
    </row>
    <row r="267" spans="1:7" ht="45" hidden="1" customHeight="1">
      <c r="A267" s="115">
        <v>13</v>
      </c>
      <c r="B267" s="98" t="s">
        <v>20</v>
      </c>
      <c r="C267" s="91" t="s">
        <v>165</v>
      </c>
      <c r="D267" s="117" t="s">
        <v>459</v>
      </c>
      <c r="E267" s="125" t="s">
        <v>524</v>
      </c>
      <c r="F267" s="133">
        <v>1000</v>
      </c>
      <c r="G267" s="130" t="s">
        <v>8</v>
      </c>
    </row>
    <row r="268" spans="1:7" ht="45" hidden="1" customHeight="1">
      <c r="A268" s="115">
        <v>19</v>
      </c>
      <c r="B268" s="98" t="s">
        <v>23</v>
      </c>
      <c r="C268" s="91" t="s">
        <v>165</v>
      </c>
      <c r="D268" s="117" t="s">
        <v>460</v>
      </c>
      <c r="E268" s="125" t="s">
        <v>524</v>
      </c>
      <c r="F268" s="133">
        <v>2000</v>
      </c>
      <c r="G268" s="130" t="s">
        <v>8</v>
      </c>
    </row>
    <row r="269" spans="1:7" ht="45" hidden="1" customHeight="1">
      <c r="A269" s="115">
        <v>19</v>
      </c>
      <c r="B269" s="98" t="s">
        <v>29</v>
      </c>
      <c r="C269" s="91" t="s">
        <v>165</v>
      </c>
      <c r="D269" s="117" t="s">
        <v>461</v>
      </c>
      <c r="E269" s="125" t="s">
        <v>524</v>
      </c>
      <c r="F269" s="133">
        <v>3000</v>
      </c>
      <c r="G269" s="130" t="s">
        <v>8</v>
      </c>
    </row>
    <row r="270" spans="1:7" ht="45" hidden="1" customHeight="1">
      <c r="A270" s="115" t="s">
        <v>16</v>
      </c>
      <c r="B270" s="98" t="s">
        <v>17</v>
      </c>
      <c r="C270" s="89" t="s">
        <v>166</v>
      </c>
      <c r="D270" s="118" t="s">
        <v>462</v>
      </c>
      <c r="E270" s="127" t="s">
        <v>14</v>
      </c>
      <c r="F270" s="132">
        <v>2500</v>
      </c>
      <c r="G270" s="130" t="s">
        <v>8</v>
      </c>
    </row>
    <row r="271" spans="1:7" ht="45" hidden="1" customHeight="1">
      <c r="A271" s="115" t="s">
        <v>16</v>
      </c>
      <c r="B271" s="98" t="s">
        <v>17</v>
      </c>
      <c r="C271" s="89" t="s">
        <v>166</v>
      </c>
      <c r="D271" s="118" t="s">
        <v>463</v>
      </c>
      <c r="E271" s="127" t="s">
        <v>14</v>
      </c>
      <c r="F271" s="132">
        <v>2500</v>
      </c>
      <c r="G271" s="130" t="s">
        <v>8</v>
      </c>
    </row>
    <row r="272" spans="1:7" ht="45" hidden="1" customHeight="1">
      <c r="A272" s="115">
        <v>18</v>
      </c>
      <c r="B272" s="98" t="s">
        <v>28</v>
      </c>
      <c r="C272" s="90" t="s">
        <v>167</v>
      </c>
      <c r="D272" s="119" t="s">
        <v>464</v>
      </c>
      <c r="E272" s="126" t="s">
        <v>527</v>
      </c>
      <c r="F272" s="132">
        <v>1500</v>
      </c>
      <c r="G272" s="130" t="s">
        <v>8</v>
      </c>
    </row>
    <row r="273" spans="1:7" ht="45" hidden="1" customHeight="1">
      <c r="A273" s="115" t="s">
        <v>16</v>
      </c>
      <c r="B273" s="98" t="s">
        <v>17</v>
      </c>
      <c r="C273" s="90" t="s">
        <v>168</v>
      </c>
      <c r="D273" s="119" t="s">
        <v>465</v>
      </c>
      <c r="E273" s="126" t="s">
        <v>522</v>
      </c>
      <c r="F273" s="132">
        <v>6000</v>
      </c>
      <c r="G273" s="130" t="s">
        <v>8</v>
      </c>
    </row>
    <row r="274" spans="1:7" ht="45" hidden="1" customHeight="1">
      <c r="A274" s="115" t="s">
        <v>16</v>
      </c>
      <c r="B274" s="98" t="s">
        <v>17</v>
      </c>
      <c r="C274" s="90" t="s">
        <v>169</v>
      </c>
      <c r="D274" s="119" t="s">
        <v>466</v>
      </c>
      <c r="E274" s="126" t="s">
        <v>12</v>
      </c>
      <c r="F274" s="132">
        <v>1500</v>
      </c>
      <c r="G274" s="130" t="s">
        <v>8</v>
      </c>
    </row>
    <row r="275" spans="1:7" ht="45" hidden="1" customHeight="1">
      <c r="A275" s="115">
        <v>13</v>
      </c>
      <c r="B275" s="98" t="s">
        <v>20</v>
      </c>
      <c r="C275" s="90" t="s">
        <v>169</v>
      </c>
      <c r="D275" s="119" t="s">
        <v>467</v>
      </c>
      <c r="E275" s="126" t="s">
        <v>12</v>
      </c>
      <c r="F275" s="132">
        <v>2000</v>
      </c>
      <c r="G275" s="130" t="s">
        <v>8</v>
      </c>
    </row>
    <row r="276" spans="1:7" ht="45" hidden="1" customHeight="1">
      <c r="A276" s="115">
        <v>20</v>
      </c>
      <c r="B276" s="98" t="s">
        <v>11</v>
      </c>
      <c r="C276" s="90" t="s">
        <v>170</v>
      </c>
      <c r="D276" s="119" t="s">
        <v>468</v>
      </c>
      <c r="E276" s="126" t="s">
        <v>12</v>
      </c>
      <c r="F276" s="134">
        <v>2000</v>
      </c>
      <c r="G276" s="130" t="s">
        <v>8</v>
      </c>
    </row>
    <row r="277" spans="1:7" ht="45" hidden="1" customHeight="1">
      <c r="A277" s="115">
        <v>14</v>
      </c>
      <c r="B277" s="98" t="s">
        <v>19</v>
      </c>
      <c r="C277" s="89" t="s">
        <v>171</v>
      </c>
      <c r="D277" s="118" t="s">
        <v>469</v>
      </c>
      <c r="E277" s="127" t="s">
        <v>14</v>
      </c>
      <c r="F277" s="132">
        <v>2000</v>
      </c>
      <c r="G277" s="130" t="s">
        <v>8</v>
      </c>
    </row>
    <row r="278" spans="1:7" ht="45" hidden="1" customHeight="1">
      <c r="A278" s="115">
        <v>20</v>
      </c>
      <c r="B278" s="98" t="s">
        <v>11</v>
      </c>
      <c r="C278" s="89" t="s">
        <v>172</v>
      </c>
      <c r="D278" s="118" t="s">
        <v>470</v>
      </c>
      <c r="E278" s="127" t="s">
        <v>14</v>
      </c>
      <c r="F278" s="132">
        <v>2000</v>
      </c>
      <c r="G278" s="130" t="s">
        <v>8</v>
      </c>
    </row>
    <row r="279" spans="1:7" ht="45" hidden="1" customHeight="1">
      <c r="A279" s="115">
        <v>13</v>
      </c>
      <c r="B279" s="98" t="s">
        <v>38</v>
      </c>
      <c r="C279" s="89" t="s">
        <v>173</v>
      </c>
      <c r="D279" s="118" t="s">
        <v>471</v>
      </c>
      <c r="E279" s="127" t="s">
        <v>14</v>
      </c>
      <c r="F279" s="132">
        <v>1500</v>
      </c>
      <c r="G279" s="130" t="s">
        <v>8</v>
      </c>
    </row>
    <row r="280" spans="1:7" ht="45" hidden="1" customHeight="1">
      <c r="A280" s="115">
        <v>13</v>
      </c>
      <c r="B280" s="98" t="s">
        <v>20</v>
      </c>
      <c r="C280" s="89" t="s">
        <v>174</v>
      </c>
      <c r="D280" s="117" t="s">
        <v>472</v>
      </c>
      <c r="E280" s="125" t="s">
        <v>521</v>
      </c>
      <c r="F280" s="133">
        <v>1700</v>
      </c>
      <c r="G280" s="130" t="s">
        <v>8</v>
      </c>
    </row>
    <row r="281" spans="1:7" ht="45" hidden="1" customHeight="1">
      <c r="A281" s="115">
        <v>10</v>
      </c>
      <c r="B281" s="98" t="s">
        <v>11</v>
      </c>
      <c r="C281" s="89" t="s">
        <v>174</v>
      </c>
      <c r="D281" s="118" t="s">
        <v>473</v>
      </c>
      <c r="E281" s="127" t="s">
        <v>14</v>
      </c>
      <c r="F281" s="132">
        <v>3000</v>
      </c>
      <c r="G281" s="130" t="s">
        <v>8</v>
      </c>
    </row>
    <row r="282" spans="1:7" ht="45" hidden="1" customHeight="1">
      <c r="A282" s="115">
        <v>20</v>
      </c>
      <c r="B282" s="98" t="s">
        <v>943</v>
      </c>
      <c r="C282" s="89" t="s">
        <v>175</v>
      </c>
      <c r="D282" s="118" t="s">
        <v>474</v>
      </c>
      <c r="E282" s="127" t="s">
        <v>14</v>
      </c>
      <c r="F282" s="132">
        <v>2000</v>
      </c>
      <c r="G282" s="130" t="s">
        <v>8</v>
      </c>
    </row>
    <row r="283" spans="1:7" ht="45" hidden="1" customHeight="1">
      <c r="A283" s="115">
        <v>18</v>
      </c>
      <c r="B283" s="98" t="s">
        <v>31</v>
      </c>
      <c r="C283" s="89" t="s">
        <v>176</v>
      </c>
      <c r="D283" s="118" t="s">
        <v>475</v>
      </c>
      <c r="E283" s="127" t="s">
        <v>14</v>
      </c>
      <c r="F283" s="132">
        <v>2000</v>
      </c>
      <c r="G283" s="130" t="s">
        <v>8</v>
      </c>
    </row>
    <row r="284" spans="1:7" ht="45" hidden="1" customHeight="1">
      <c r="A284" s="115" t="s">
        <v>16</v>
      </c>
      <c r="B284" s="98" t="s">
        <v>17</v>
      </c>
      <c r="C284" s="89" t="s">
        <v>177</v>
      </c>
      <c r="D284" s="118" t="s">
        <v>476</v>
      </c>
      <c r="E284" s="126" t="s">
        <v>523</v>
      </c>
      <c r="F284" s="132">
        <v>10000</v>
      </c>
      <c r="G284" s="130" t="s">
        <v>8</v>
      </c>
    </row>
    <row r="285" spans="1:7" ht="45" hidden="1" customHeight="1">
      <c r="A285" s="115">
        <v>20</v>
      </c>
      <c r="B285" s="98" t="s">
        <v>26</v>
      </c>
      <c r="C285" s="89" t="s">
        <v>178</v>
      </c>
      <c r="D285" s="118" t="s">
        <v>477</v>
      </c>
      <c r="E285" s="127" t="s">
        <v>14</v>
      </c>
      <c r="F285" s="131">
        <v>1000</v>
      </c>
      <c r="G285" s="130" t="s">
        <v>8</v>
      </c>
    </row>
    <row r="286" spans="1:7" ht="45" hidden="1" customHeight="1">
      <c r="A286" s="115" t="s">
        <v>16</v>
      </c>
      <c r="B286" s="98" t="s">
        <v>22</v>
      </c>
      <c r="C286" s="90" t="s">
        <v>179</v>
      </c>
      <c r="D286" s="119" t="s">
        <v>478</v>
      </c>
      <c r="E286" s="126" t="s">
        <v>12</v>
      </c>
      <c r="F286" s="132">
        <v>2000</v>
      </c>
      <c r="G286" s="130" t="s">
        <v>8</v>
      </c>
    </row>
    <row r="287" spans="1:7" ht="45" hidden="1" customHeight="1">
      <c r="A287" s="115">
        <v>19</v>
      </c>
      <c r="B287" s="98" t="s">
        <v>25</v>
      </c>
      <c r="C287" s="88" t="s">
        <v>180</v>
      </c>
      <c r="D287" s="118" t="s">
        <v>479</v>
      </c>
      <c r="E287" s="127" t="s">
        <v>14</v>
      </c>
      <c r="F287" s="132">
        <v>4800</v>
      </c>
      <c r="G287" s="130" t="s">
        <v>8</v>
      </c>
    </row>
    <row r="288" spans="1:7" ht="45" hidden="1" customHeight="1">
      <c r="A288" s="115">
        <v>20</v>
      </c>
      <c r="B288" s="98" t="s">
        <v>26</v>
      </c>
      <c r="C288" s="88" t="s">
        <v>181</v>
      </c>
      <c r="D288" s="119" t="s">
        <v>480</v>
      </c>
      <c r="E288" s="126" t="s">
        <v>12</v>
      </c>
      <c r="F288" s="132">
        <v>1000</v>
      </c>
      <c r="G288" s="130" t="s">
        <v>8</v>
      </c>
    </row>
    <row r="289" spans="1:7" ht="45" hidden="1" customHeight="1">
      <c r="A289" s="115">
        <v>20</v>
      </c>
      <c r="B289" s="98" t="s">
        <v>26</v>
      </c>
      <c r="C289" s="88" t="s">
        <v>182</v>
      </c>
      <c r="D289" s="119" t="s">
        <v>481</v>
      </c>
      <c r="E289" s="126" t="s">
        <v>12</v>
      </c>
      <c r="F289" s="132">
        <v>2000</v>
      </c>
      <c r="G289" s="130" t="s">
        <v>8</v>
      </c>
    </row>
    <row r="290" spans="1:7" ht="45" hidden="1" customHeight="1">
      <c r="A290" s="115">
        <v>13</v>
      </c>
      <c r="B290" s="98" t="s">
        <v>33</v>
      </c>
      <c r="C290" s="91" t="s">
        <v>183</v>
      </c>
      <c r="D290" s="117" t="s">
        <v>482</v>
      </c>
      <c r="E290" s="125" t="s">
        <v>524</v>
      </c>
      <c r="F290" s="133">
        <v>2000</v>
      </c>
      <c r="G290" s="130" t="s">
        <v>8</v>
      </c>
    </row>
    <row r="291" spans="1:7" ht="45" hidden="1" customHeight="1">
      <c r="A291" s="115">
        <v>19</v>
      </c>
      <c r="B291" s="98" t="s">
        <v>27</v>
      </c>
      <c r="C291" s="91" t="s">
        <v>183</v>
      </c>
      <c r="D291" s="117" t="s">
        <v>483</v>
      </c>
      <c r="E291" s="125" t="s">
        <v>524</v>
      </c>
      <c r="F291" s="133">
        <v>2500</v>
      </c>
      <c r="G291" s="130" t="s">
        <v>8</v>
      </c>
    </row>
    <row r="292" spans="1:7" ht="45" hidden="1" customHeight="1">
      <c r="A292" s="115">
        <v>13</v>
      </c>
      <c r="B292" s="98" t="s">
        <v>20</v>
      </c>
      <c r="C292" s="93" t="s">
        <v>43</v>
      </c>
      <c r="D292" s="118" t="s">
        <v>484</v>
      </c>
      <c r="E292" s="127" t="s">
        <v>14</v>
      </c>
      <c r="F292" s="132">
        <v>2500</v>
      </c>
      <c r="G292" s="130" t="s">
        <v>8</v>
      </c>
    </row>
    <row r="293" spans="1:7" ht="45" hidden="1" customHeight="1">
      <c r="A293" s="115">
        <v>13</v>
      </c>
      <c r="B293" s="98" t="s">
        <v>20</v>
      </c>
      <c r="C293" s="91" t="s">
        <v>43</v>
      </c>
      <c r="D293" s="119" t="s">
        <v>485</v>
      </c>
      <c r="E293" s="126" t="s">
        <v>522</v>
      </c>
      <c r="F293" s="132">
        <v>8000</v>
      </c>
      <c r="G293" s="130" t="s">
        <v>8</v>
      </c>
    </row>
    <row r="294" spans="1:7" ht="45" hidden="1" customHeight="1">
      <c r="A294" s="115">
        <v>20</v>
      </c>
      <c r="B294" s="98" t="s">
        <v>11</v>
      </c>
      <c r="C294" s="91" t="s">
        <v>184</v>
      </c>
      <c r="D294" s="119" t="s">
        <v>486</v>
      </c>
      <c r="E294" s="126" t="s">
        <v>522</v>
      </c>
      <c r="F294" s="132">
        <v>10000</v>
      </c>
      <c r="G294" s="130" t="s">
        <v>8</v>
      </c>
    </row>
    <row r="295" spans="1:7" ht="45" hidden="1" customHeight="1">
      <c r="A295" s="115">
        <v>18</v>
      </c>
      <c r="B295" s="98" t="s">
        <v>9</v>
      </c>
      <c r="C295" s="89" t="s">
        <v>7</v>
      </c>
      <c r="D295" s="118" t="s">
        <v>6</v>
      </c>
      <c r="E295" s="127" t="s">
        <v>522</v>
      </c>
      <c r="F295" s="132">
        <v>12000</v>
      </c>
      <c r="G295" s="130" t="s">
        <v>8</v>
      </c>
    </row>
    <row r="296" spans="1:7" ht="45" hidden="1" customHeight="1">
      <c r="A296" s="115" t="s">
        <v>16</v>
      </c>
      <c r="B296" s="98" t="s">
        <v>17</v>
      </c>
      <c r="C296" s="91" t="s">
        <v>185</v>
      </c>
      <c r="D296" s="117" t="s">
        <v>487</v>
      </c>
      <c r="E296" s="125" t="s">
        <v>524</v>
      </c>
      <c r="F296" s="133">
        <v>3000</v>
      </c>
      <c r="G296" s="130" t="s">
        <v>8</v>
      </c>
    </row>
    <row r="297" spans="1:7" ht="45" hidden="1" customHeight="1">
      <c r="A297" s="115" t="s">
        <v>16</v>
      </c>
      <c r="B297" s="99" t="s">
        <v>17</v>
      </c>
      <c r="C297" s="93" t="s">
        <v>185</v>
      </c>
      <c r="D297" s="118" t="s">
        <v>488</v>
      </c>
      <c r="E297" s="127" t="s">
        <v>14</v>
      </c>
      <c r="F297" s="132">
        <v>9000</v>
      </c>
      <c r="G297" s="130" t="s">
        <v>8</v>
      </c>
    </row>
    <row r="298" spans="1:7" ht="45" hidden="1" customHeight="1">
      <c r="A298" s="115" t="s">
        <v>16</v>
      </c>
      <c r="B298" s="99" t="s">
        <v>17</v>
      </c>
      <c r="C298" s="91" t="s">
        <v>185</v>
      </c>
      <c r="D298" s="117" t="s">
        <v>489</v>
      </c>
      <c r="E298" s="125" t="s">
        <v>524</v>
      </c>
      <c r="F298" s="132">
        <v>3500</v>
      </c>
      <c r="G298" s="130" t="s">
        <v>8</v>
      </c>
    </row>
    <row r="299" spans="1:7" ht="45" hidden="1" customHeight="1">
      <c r="A299" s="115">
        <v>19</v>
      </c>
      <c r="B299" s="98" t="s">
        <v>29</v>
      </c>
      <c r="C299" s="93" t="s">
        <v>911</v>
      </c>
      <c r="D299" s="118" t="s">
        <v>490</v>
      </c>
      <c r="E299" s="126" t="s">
        <v>523</v>
      </c>
      <c r="F299" s="132">
        <v>3000</v>
      </c>
      <c r="G299" s="130" t="s">
        <v>8</v>
      </c>
    </row>
    <row r="300" spans="1:7" ht="45" hidden="1" customHeight="1">
      <c r="A300" s="115">
        <v>19</v>
      </c>
      <c r="B300" s="98" t="s">
        <v>29</v>
      </c>
      <c r="C300" s="91" t="s">
        <v>911</v>
      </c>
      <c r="D300" s="117" t="s">
        <v>491</v>
      </c>
      <c r="E300" s="125" t="s">
        <v>524</v>
      </c>
      <c r="F300" s="133">
        <v>9000</v>
      </c>
      <c r="G300" s="130" t="s">
        <v>8</v>
      </c>
    </row>
    <row r="301" spans="1:7" ht="45" hidden="1" customHeight="1">
      <c r="A301" s="115">
        <v>19</v>
      </c>
      <c r="B301" s="98" t="s">
        <v>29</v>
      </c>
      <c r="C301" s="93" t="s">
        <v>911</v>
      </c>
      <c r="D301" s="118" t="s">
        <v>492</v>
      </c>
      <c r="E301" s="127" t="s">
        <v>14</v>
      </c>
      <c r="F301" s="132">
        <v>3000</v>
      </c>
      <c r="G301" s="130" t="s">
        <v>8</v>
      </c>
    </row>
    <row r="302" spans="1:7" ht="45" hidden="1" customHeight="1">
      <c r="A302" s="115">
        <v>18</v>
      </c>
      <c r="B302" s="98" t="s">
        <v>31</v>
      </c>
      <c r="C302" s="93" t="s">
        <v>186</v>
      </c>
      <c r="D302" s="118" t="s">
        <v>493</v>
      </c>
      <c r="E302" s="127" t="s">
        <v>526</v>
      </c>
      <c r="F302" s="132">
        <v>2250</v>
      </c>
      <c r="G302" s="130" t="s">
        <v>8</v>
      </c>
    </row>
    <row r="303" spans="1:7" ht="45" hidden="1" customHeight="1">
      <c r="A303" s="115">
        <v>18</v>
      </c>
      <c r="B303" s="98" t="s">
        <v>31</v>
      </c>
      <c r="C303" s="93" t="s">
        <v>186</v>
      </c>
      <c r="D303" s="118" t="s">
        <v>494</v>
      </c>
      <c r="E303" s="127" t="s">
        <v>14</v>
      </c>
      <c r="F303" s="132">
        <v>3000</v>
      </c>
      <c r="G303" s="130" t="s">
        <v>8</v>
      </c>
    </row>
    <row r="304" spans="1:7" ht="45" hidden="1" customHeight="1">
      <c r="A304" s="115">
        <v>18</v>
      </c>
      <c r="B304" s="98" t="s">
        <v>31</v>
      </c>
      <c r="C304" s="93" t="s">
        <v>186</v>
      </c>
      <c r="D304" s="118" t="s">
        <v>495</v>
      </c>
      <c r="E304" s="127" t="s">
        <v>14</v>
      </c>
      <c r="F304" s="132">
        <v>3000</v>
      </c>
      <c r="G304" s="130" t="s">
        <v>8</v>
      </c>
    </row>
    <row r="305" spans="1:7" ht="45" hidden="1" customHeight="1">
      <c r="A305" s="115">
        <v>18</v>
      </c>
      <c r="B305" s="98" t="s">
        <v>31</v>
      </c>
      <c r="C305" s="91" t="s">
        <v>186</v>
      </c>
      <c r="D305" s="119" t="s">
        <v>496</v>
      </c>
      <c r="E305" s="126" t="s">
        <v>12</v>
      </c>
      <c r="F305" s="132">
        <v>3000</v>
      </c>
      <c r="G305" s="130" t="s">
        <v>8</v>
      </c>
    </row>
    <row r="306" spans="1:7" ht="45" hidden="1" customHeight="1">
      <c r="A306" s="115">
        <v>18</v>
      </c>
      <c r="B306" s="105" t="s">
        <v>28</v>
      </c>
      <c r="C306" s="91" t="s">
        <v>187</v>
      </c>
      <c r="D306" s="119" t="s">
        <v>497</v>
      </c>
      <c r="E306" s="126" t="s">
        <v>522</v>
      </c>
      <c r="F306" s="132">
        <v>7500</v>
      </c>
      <c r="G306" s="130" t="s">
        <v>8</v>
      </c>
    </row>
    <row r="307" spans="1:7" ht="45" hidden="1" customHeight="1">
      <c r="A307" s="115">
        <v>18</v>
      </c>
      <c r="B307" s="105" t="s">
        <v>28</v>
      </c>
      <c r="C307" s="91" t="s">
        <v>187</v>
      </c>
      <c r="D307" s="119" t="s">
        <v>498</v>
      </c>
      <c r="E307" s="126" t="s">
        <v>522</v>
      </c>
      <c r="F307" s="132">
        <v>7000</v>
      </c>
      <c r="G307" s="130" t="s">
        <v>8</v>
      </c>
    </row>
    <row r="308" spans="1:7" ht="45" hidden="1" customHeight="1">
      <c r="A308" s="115" t="s">
        <v>16</v>
      </c>
      <c r="B308" s="100" t="s">
        <v>17</v>
      </c>
      <c r="C308" s="91" t="s">
        <v>188</v>
      </c>
      <c r="D308" s="119" t="s">
        <v>499</v>
      </c>
      <c r="E308" s="126" t="s">
        <v>522</v>
      </c>
      <c r="F308" s="132">
        <v>60000</v>
      </c>
      <c r="G308" s="130" t="s">
        <v>8</v>
      </c>
    </row>
    <row r="309" spans="1:7" ht="45" hidden="1" customHeight="1">
      <c r="A309" s="115">
        <v>20</v>
      </c>
      <c r="B309" s="98" t="s">
        <v>11</v>
      </c>
      <c r="C309" s="93" t="s">
        <v>189</v>
      </c>
      <c r="D309" s="118" t="s">
        <v>500</v>
      </c>
      <c r="E309" s="127" t="s">
        <v>14</v>
      </c>
      <c r="F309" s="132">
        <v>1500</v>
      </c>
      <c r="G309" s="130" t="s">
        <v>8</v>
      </c>
    </row>
    <row r="310" spans="1:7" ht="45" hidden="1" customHeight="1">
      <c r="A310" s="115">
        <v>20</v>
      </c>
      <c r="B310" s="104" t="s">
        <v>11</v>
      </c>
      <c r="C310" s="93" t="s">
        <v>189</v>
      </c>
      <c r="D310" s="118" t="s">
        <v>501</v>
      </c>
      <c r="E310" s="127" t="s">
        <v>14</v>
      </c>
      <c r="F310" s="132">
        <v>5000</v>
      </c>
      <c r="G310" s="130" t="s">
        <v>8</v>
      </c>
    </row>
    <row r="311" spans="1:7" ht="45" hidden="1" customHeight="1">
      <c r="A311" s="115">
        <v>20</v>
      </c>
      <c r="B311" s="98" t="s">
        <v>11</v>
      </c>
      <c r="C311" s="93" t="s">
        <v>189</v>
      </c>
      <c r="D311" s="118" t="s">
        <v>502</v>
      </c>
      <c r="E311" s="127" t="s">
        <v>14</v>
      </c>
      <c r="F311" s="132">
        <v>3000</v>
      </c>
      <c r="G311" s="130" t="s">
        <v>8</v>
      </c>
    </row>
    <row r="312" spans="1:7" ht="45" hidden="1" customHeight="1">
      <c r="A312" s="115">
        <v>19</v>
      </c>
      <c r="B312" s="98" t="s">
        <v>29</v>
      </c>
      <c r="C312" s="90" t="s">
        <v>190</v>
      </c>
      <c r="D312" s="119" t="s">
        <v>503</v>
      </c>
      <c r="E312" s="126" t="s">
        <v>522</v>
      </c>
      <c r="F312" s="132">
        <v>3000</v>
      </c>
      <c r="G312" s="130" t="s">
        <v>8</v>
      </c>
    </row>
    <row r="313" spans="1:7" ht="45" hidden="1" customHeight="1">
      <c r="A313" s="115">
        <v>20</v>
      </c>
      <c r="B313" s="98" t="s">
        <v>11</v>
      </c>
      <c r="C313" s="90" t="s">
        <v>191</v>
      </c>
      <c r="D313" s="119" t="s">
        <v>504</v>
      </c>
      <c r="E313" s="126" t="s">
        <v>522</v>
      </c>
      <c r="F313" s="132">
        <v>2000</v>
      </c>
      <c r="G313" s="130" t="s">
        <v>8</v>
      </c>
    </row>
    <row r="314" spans="1:7" ht="45" hidden="1" customHeight="1">
      <c r="A314" s="115">
        <v>18</v>
      </c>
      <c r="B314" s="98" t="s">
        <v>21</v>
      </c>
      <c r="C314" s="91" t="s">
        <v>192</v>
      </c>
      <c r="D314" s="117" t="s">
        <v>505</v>
      </c>
      <c r="E314" s="125" t="s">
        <v>524</v>
      </c>
      <c r="F314" s="133">
        <v>3000</v>
      </c>
      <c r="G314" s="130" t="s">
        <v>8</v>
      </c>
    </row>
    <row r="315" spans="1:7" ht="45" hidden="1" customHeight="1">
      <c r="A315" s="115" t="s">
        <v>16</v>
      </c>
      <c r="B315" s="98" t="s">
        <v>17</v>
      </c>
      <c r="C315" s="90" t="s">
        <v>913</v>
      </c>
      <c r="D315" s="119" t="s">
        <v>506</v>
      </c>
      <c r="E315" s="126" t="s">
        <v>527</v>
      </c>
      <c r="F315" s="132">
        <v>5000</v>
      </c>
      <c r="G315" s="130" t="s">
        <v>8</v>
      </c>
    </row>
    <row r="316" spans="1:7" ht="45" hidden="1" customHeight="1">
      <c r="A316" s="115" t="s">
        <v>16</v>
      </c>
      <c r="B316" s="98" t="s">
        <v>17</v>
      </c>
      <c r="C316" s="90" t="s">
        <v>913</v>
      </c>
      <c r="D316" s="119" t="s">
        <v>507</v>
      </c>
      <c r="E316" s="126" t="s">
        <v>522</v>
      </c>
      <c r="F316" s="132">
        <v>6000</v>
      </c>
      <c r="G316" s="130" t="s">
        <v>8</v>
      </c>
    </row>
    <row r="317" spans="1:7" ht="45" hidden="1" customHeight="1">
      <c r="A317" s="115" t="s">
        <v>16</v>
      </c>
      <c r="B317" s="99" t="s">
        <v>17</v>
      </c>
      <c r="C317" s="90" t="s">
        <v>913</v>
      </c>
      <c r="D317" s="119" t="s">
        <v>508</v>
      </c>
      <c r="E317" s="126" t="s">
        <v>522</v>
      </c>
      <c r="F317" s="132">
        <v>15000</v>
      </c>
      <c r="G317" s="130" t="s">
        <v>8</v>
      </c>
    </row>
    <row r="318" spans="1:7" ht="45" hidden="1" customHeight="1">
      <c r="A318" s="115">
        <v>13</v>
      </c>
      <c r="B318" s="98" t="s">
        <v>38</v>
      </c>
      <c r="C318" s="90" t="s">
        <v>193</v>
      </c>
      <c r="D318" s="119" t="s">
        <v>509</v>
      </c>
      <c r="E318" s="126" t="s">
        <v>522</v>
      </c>
      <c r="F318" s="132">
        <v>7000</v>
      </c>
      <c r="G318" s="130" t="s">
        <v>8</v>
      </c>
    </row>
    <row r="319" spans="1:7" ht="45" hidden="1" customHeight="1">
      <c r="A319" s="115">
        <v>13</v>
      </c>
      <c r="B319" s="98" t="s">
        <v>38</v>
      </c>
      <c r="C319" s="90" t="s">
        <v>193</v>
      </c>
      <c r="D319" s="119" t="s">
        <v>510</v>
      </c>
      <c r="E319" s="126" t="s">
        <v>522</v>
      </c>
      <c r="F319" s="132">
        <v>7000</v>
      </c>
      <c r="G319" s="130" t="s">
        <v>8</v>
      </c>
    </row>
    <row r="320" spans="1:7" ht="45" hidden="1" customHeight="1">
      <c r="A320" s="115" t="s">
        <v>16</v>
      </c>
      <c r="B320" s="98" t="s">
        <v>17</v>
      </c>
      <c r="C320" s="90" t="s">
        <v>194</v>
      </c>
      <c r="D320" s="119" t="s">
        <v>511</v>
      </c>
      <c r="E320" s="128" t="s">
        <v>525</v>
      </c>
      <c r="F320" s="132">
        <v>3200</v>
      </c>
      <c r="G320" s="130" t="s">
        <v>8</v>
      </c>
    </row>
    <row r="321" spans="1:7" ht="45" hidden="1" customHeight="1">
      <c r="A321" s="115" t="s">
        <v>16</v>
      </c>
      <c r="B321" s="98" t="s">
        <v>17</v>
      </c>
      <c r="C321" s="90" t="s">
        <v>194</v>
      </c>
      <c r="D321" s="119" t="s">
        <v>512</v>
      </c>
      <c r="E321" s="126" t="s">
        <v>525</v>
      </c>
      <c r="F321" s="132">
        <v>6000</v>
      </c>
      <c r="G321" s="130" t="s">
        <v>8</v>
      </c>
    </row>
    <row r="322" spans="1:7" ht="45" hidden="1" customHeight="1">
      <c r="A322" s="115" t="s">
        <v>16</v>
      </c>
      <c r="B322" s="98" t="s">
        <v>17</v>
      </c>
      <c r="C322" s="90" t="s">
        <v>194</v>
      </c>
      <c r="D322" s="119" t="s">
        <v>513</v>
      </c>
      <c r="E322" s="128" t="s">
        <v>525</v>
      </c>
      <c r="F322" s="132">
        <v>10000</v>
      </c>
      <c r="G322" s="130" t="s">
        <v>8</v>
      </c>
    </row>
    <row r="323" spans="1:7" ht="45" hidden="1" customHeight="1">
      <c r="A323" s="115">
        <v>20</v>
      </c>
      <c r="B323" s="98" t="s">
        <v>11</v>
      </c>
      <c r="C323" s="89" t="s">
        <v>195</v>
      </c>
      <c r="D323" s="118" t="s">
        <v>514</v>
      </c>
      <c r="E323" s="127" t="s">
        <v>526</v>
      </c>
      <c r="F323" s="132">
        <v>3000</v>
      </c>
      <c r="G323" s="130" t="s">
        <v>8</v>
      </c>
    </row>
    <row r="324" spans="1:7" ht="45" hidden="1" customHeight="1">
      <c r="A324" s="115">
        <v>20</v>
      </c>
      <c r="B324" s="98" t="s">
        <v>11</v>
      </c>
      <c r="C324" s="90" t="s">
        <v>195</v>
      </c>
      <c r="D324" s="119" t="s">
        <v>515</v>
      </c>
      <c r="E324" s="126" t="s">
        <v>522</v>
      </c>
      <c r="F324" s="132">
        <v>4000</v>
      </c>
      <c r="G324" s="130" t="s">
        <v>8</v>
      </c>
    </row>
    <row r="325" spans="1:7" ht="45" hidden="1" customHeight="1">
      <c r="A325" s="115">
        <v>14</v>
      </c>
      <c r="B325" s="98" t="s">
        <v>19</v>
      </c>
      <c r="C325" s="91" t="s">
        <v>196</v>
      </c>
      <c r="D325" s="118" t="s">
        <v>516</v>
      </c>
      <c r="E325" s="127" t="s">
        <v>14</v>
      </c>
      <c r="F325" s="132">
        <v>1500</v>
      </c>
      <c r="G325" s="130" t="s">
        <v>8</v>
      </c>
    </row>
    <row r="326" spans="1:7" ht="45" hidden="1" customHeight="1">
      <c r="A326" s="115" t="s">
        <v>16</v>
      </c>
      <c r="B326" s="98" t="s">
        <v>11</v>
      </c>
      <c r="C326" s="91" t="s">
        <v>196</v>
      </c>
      <c r="D326" s="118" t="s">
        <v>517</v>
      </c>
      <c r="E326" s="127" t="s">
        <v>14</v>
      </c>
      <c r="F326" s="132">
        <v>3000</v>
      </c>
      <c r="G326" s="130" t="s">
        <v>8</v>
      </c>
    </row>
    <row r="327" spans="1:7" ht="45" hidden="1" customHeight="1">
      <c r="A327" s="115">
        <v>19</v>
      </c>
      <c r="B327" s="98" t="s">
        <v>23</v>
      </c>
      <c r="C327" s="91" t="s">
        <v>196</v>
      </c>
      <c r="D327" s="118" t="s">
        <v>518</v>
      </c>
      <c r="E327" s="127" t="s">
        <v>14</v>
      </c>
      <c r="F327" s="132">
        <v>3000</v>
      </c>
      <c r="G327" s="130" t="s">
        <v>8</v>
      </c>
    </row>
    <row r="328" spans="1:7" ht="45" hidden="1" customHeight="1">
      <c r="A328" s="115">
        <v>20</v>
      </c>
      <c r="B328" s="98" t="s">
        <v>39</v>
      </c>
      <c r="C328" s="91" t="s">
        <v>197</v>
      </c>
      <c r="D328" s="118" t="s">
        <v>519</v>
      </c>
      <c r="E328" s="127" t="s">
        <v>14</v>
      </c>
      <c r="F328" s="132">
        <v>4500</v>
      </c>
      <c r="G328" s="130" t="s">
        <v>8</v>
      </c>
    </row>
    <row r="329" spans="1:7" ht="45" hidden="1" customHeight="1">
      <c r="A329" s="159">
        <v>10</v>
      </c>
      <c r="B329" s="169" t="s">
        <v>13</v>
      </c>
      <c r="C329" s="135" t="s">
        <v>945</v>
      </c>
      <c r="D329" s="180" t="s">
        <v>1012</v>
      </c>
      <c r="E329" s="173" t="s">
        <v>14</v>
      </c>
      <c r="F329" s="129">
        <v>2500</v>
      </c>
      <c r="G329" s="4" t="s">
        <v>620</v>
      </c>
    </row>
    <row r="330" spans="1:7" ht="45" hidden="1" customHeight="1">
      <c r="A330" s="156">
        <v>11</v>
      </c>
      <c r="B330" s="167" t="s">
        <v>13</v>
      </c>
      <c r="C330" s="135" t="s">
        <v>946</v>
      </c>
      <c r="D330" s="175" t="s">
        <v>1013</v>
      </c>
      <c r="E330" s="172" t="s">
        <v>14</v>
      </c>
      <c r="F330" s="214">
        <v>1500</v>
      </c>
      <c r="G330" s="213" t="s">
        <v>620</v>
      </c>
    </row>
    <row r="331" spans="1:7" ht="45" hidden="1" customHeight="1">
      <c r="A331" s="156">
        <v>18</v>
      </c>
      <c r="B331" s="167" t="s">
        <v>529</v>
      </c>
      <c r="C331" s="135" t="s">
        <v>947</v>
      </c>
      <c r="D331" s="175" t="s">
        <v>1014</v>
      </c>
      <c r="E331" s="172" t="s">
        <v>14</v>
      </c>
      <c r="F331" s="214">
        <v>1000</v>
      </c>
      <c r="G331" s="213" t="s">
        <v>620</v>
      </c>
    </row>
    <row r="332" spans="1:7" ht="45" hidden="1" customHeight="1">
      <c r="A332" s="159">
        <v>18</v>
      </c>
      <c r="B332" s="169" t="s">
        <v>529</v>
      </c>
      <c r="C332" s="135" t="s">
        <v>947</v>
      </c>
      <c r="D332" s="179" t="s">
        <v>564</v>
      </c>
      <c r="E332" s="173" t="s">
        <v>14</v>
      </c>
      <c r="F332" s="111">
        <v>2500</v>
      </c>
      <c r="G332" s="213" t="s">
        <v>620</v>
      </c>
    </row>
    <row r="333" spans="1:7" ht="45" hidden="1" customHeight="1">
      <c r="A333" s="156">
        <v>20</v>
      </c>
      <c r="B333" s="167" t="s">
        <v>530</v>
      </c>
      <c r="C333" s="135" t="s">
        <v>948</v>
      </c>
      <c r="D333" s="175" t="s">
        <v>565</v>
      </c>
      <c r="E333" s="172" t="s">
        <v>14</v>
      </c>
      <c r="F333" s="214">
        <v>2000</v>
      </c>
      <c r="G333" s="213" t="s">
        <v>620</v>
      </c>
    </row>
    <row r="334" spans="1:7" ht="45" hidden="1" customHeight="1">
      <c r="A334" s="156">
        <v>20</v>
      </c>
      <c r="B334" s="167" t="s">
        <v>530</v>
      </c>
      <c r="C334" s="135" t="s">
        <v>948</v>
      </c>
      <c r="D334" s="175" t="s">
        <v>1015</v>
      </c>
      <c r="E334" s="172" t="s">
        <v>14</v>
      </c>
      <c r="F334" s="214">
        <v>1000</v>
      </c>
      <c r="G334" s="213" t="s">
        <v>620</v>
      </c>
    </row>
    <row r="335" spans="1:7" ht="45" hidden="1" customHeight="1">
      <c r="A335" s="156">
        <v>20</v>
      </c>
      <c r="B335" s="167" t="s">
        <v>530</v>
      </c>
      <c r="C335" s="135" t="s">
        <v>948</v>
      </c>
      <c r="D335" s="175" t="s">
        <v>566</v>
      </c>
      <c r="E335" s="172" t="s">
        <v>14</v>
      </c>
      <c r="F335" s="114">
        <v>2500</v>
      </c>
      <c r="G335" s="213" t="s">
        <v>620</v>
      </c>
    </row>
    <row r="336" spans="1:7" ht="45" hidden="1" customHeight="1">
      <c r="A336" s="159">
        <v>10</v>
      </c>
      <c r="B336" s="169" t="s">
        <v>13</v>
      </c>
      <c r="C336" s="135" t="s">
        <v>949</v>
      </c>
      <c r="D336" s="180" t="s">
        <v>1016</v>
      </c>
      <c r="E336" s="173" t="s">
        <v>14</v>
      </c>
      <c r="F336" s="107">
        <v>2500</v>
      </c>
      <c r="G336" s="213" t="s">
        <v>620</v>
      </c>
    </row>
    <row r="337" spans="1:7" ht="45" hidden="1" customHeight="1">
      <c r="A337" s="156" t="s">
        <v>528</v>
      </c>
      <c r="B337" s="167" t="s">
        <v>531</v>
      </c>
      <c r="C337" s="135" t="s">
        <v>950</v>
      </c>
      <c r="D337" s="175" t="s">
        <v>1017</v>
      </c>
      <c r="E337" s="172" t="s">
        <v>14</v>
      </c>
      <c r="F337" s="214">
        <v>1670</v>
      </c>
      <c r="G337" s="213" t="s">
        <v>620</v>
      </c>
    </row>
    <row r="338" spans="1:7" ht="45" hidden="1" customHeight="1">
      <c r="A338" s="156" t="s">
        <v>528</v>
      </c>
      <c r="B338" s="167" t="s">
        <v>531</v>
      </c>
      <c r="C338" s="135" t="s">
        <v>950</v>
      </c>
      <c r="D338" s="175" t="s">
        <v>1018</v>
      </c>
      <c r="E338" s="172" t="s">
        <v>14</v>
      </c>
      <c r="F338" s="214">
        <v>1670</v>
      </c>
      <c r="G338" s="213" t="s">
        <v>620</v>
      </c>
    </row>
    <row r="339" spans="1:7" ht="45" hidden="1" customHeight="1">
      <c r="A339" s="156" t="s">
        <v>528</v>
      </c>
      <c r="B339" s="167" t="s">
        <v>528</v>
      </c>
      <c r="C339" s="135" t="s">
        <v>950</v>
      </c>
      <c r="D339" s="175" t="s">
        <v>1019</v>
      </c>
      <c r="E339" s="172" t="s">
        <v>14</v>
      </c>
      <c r="F339" s="214">
        <v>1670</v>
      </c>
      <c r="G339" s="213" t="s">
        <v>620</v>
      </c>
    </row>
    <row r="340" spans="1:7" ht="45" hidden="1" customHeight="1">
      <c r="A340" s="156">
        <v>20</v>
      </c>
      <c r="B340" s="167" t="s">
        <v>13</v>
      </c>
      <c r="C340" s="139" t="s">
        <v>951</v>
      </c>
      <c r="D340" s="175" t="s">
        <v>1020</v>
      </c>
      <c r="E340" s="172" t="s">
        <v>14</v>
      </c>
      <c r="F340" s="214">
        <v>1300</v>
      </c>
      <c r="G340" s="213" t="s">
        <v>620</v>
      </c>
    </row>
    <row r="341" spans="1:7" ht="45" hidden="1" customHeight="1">
      <c r="A341" s="160">
        <v>20</v>
      </c>
      <c r="B341" s="170" t="s">
        <v>13</v>
      </c>
      <c r="C341" s="139" t="s">
        <v>951</v>
      </c>
      <c r="D341" s="176" t="s">
        <v>1021</v>
      </c>
      <c r="E341" s="174" t="s">
        <v>14</v>
      </c>
      <c r="F341" s="214">
        <v>2500</v>
      </c>
      <c r="G341" s="213" t="s">
        <v>620</v>
      </c>
    </row>
    <row r="342" spans="1:7" ht="45" hidden="1" customHeight="1">
      <c r="A342" s="156">
        <v>13</v>
      </c>
      <c r="B342" s="167" t="s">
        <v>532</v>
      </c>
      <c r="C342" s="135" t="s">
        <v>952</v>
      </c>
      <c r="D342" s="175" t="s">
        <v>1022</v>
      </c>
      <c r="E342" s="172" t="s">
        <v>14</v>
      </c>
      <c r="F342" s="214">
        <v>1500</v>
      </c>
      <c r="G342" s="213" t="s">
        <v>620</v>
      </c>
    </row>
    <row r="343" spans="1:7" ht="45" hidden="1" customHeight="1">
      <c r="A343" s="156">
        <v>20</v>
      </c>
      <c r="B343" s="167" t="s">
        <v>13</v>
      </c>
      <c r="C343" s="135" t="s">
        <v>953</v>
      </c>
      <c r="D343" s="175" t="s">
        <v>1023</v>
      </c>
      <c r="E343" s="172" t="s">
        <v>14</v>
      </c>
      <c r="F343" s="214">
        <v>4000</v>
      </c>
      <c r="G343" s="213" t="s">
        <v>620</v>
      </c>
    </row>
    <row r="344" spans="1:7" ht="45" hidden="1" customHeight="1">
      <c r="A344" s="156">
        <v>20</v>
      </c>
      <c r="B344" s="167" t="s">
        <v>13</v>
      </c>
      <c r="C344" s="135" t="s">
        <v>953</v>
      </c>
      <c r="D344" s="175" t="s">
        <v>1024</v>
      </c>
      <c r="E344" s="172" t="s">
        <v>14</v>
      </c>
      <c r="F344" s="214">
        <v>2000</v>
      </c>
      <c r="G344" s="213" t="s">
        <v>620</v>
      </c>
    </row>
    <row r="345" spans="1:7" ht="45" hidden="1" customHeight="1">
      <c r="A345" s="159">
        <v>20</v>
      </c>
      <c r="B345" s="169" t="s">
        <v>13</v>
      </c>
      <c r="C345" s="135" t="s">
        <v>953</v>
      </c>
      <c r="D345" s="179" t="s">
        <v>1025</v>
      </c>
      <c r="E345" s="173" t="s">
        <v>14</v>
      </c>
      <c r="F345" s="107">
        <v>2000</v>
      </c>
      <c r="G345" s="213" t="s">
        <v>620</v>
      </c>
    </row>
    <row r="346" spans="1:7" ht="45" hidden="1" customHeight="1">
      <c r="A346" s="159">
        <v>20</v>
      </c>
      <c r="B346" s="169" t="s">
        <v>13</v>
      </c>
      <c r="C346" s="135" t="s">
        <v>953</v>
      </c>
      <c r="D346" s="179" t="s">
        <v>1026</v>
      </c>
      <c r="E346" s="173" t="s">
        <v>14</v>
      </c>
      <c r="F346" s="107">
        <v>2000</v>
      </c>
      <c r="G346" s="213" t="s">
        <v>620</v>
      </c>
    </row>
    <row r="347" spans="1:7" ht="45" hidden="1" customHeight="1">
      <c r="A347" s="159">
        <v>18</v>
      </c>
      <c r="B347" s="169" t="s">
        <v>529</v>
      </c>
      <c r="C347" s="135" t="s">
        <v>954</v>
      </c>
      <c r="D347" s="179" t="s">
        <v>1027</v>
      </c>
      <c r="E347" s="173" t="s">
        <v>14</v>
      </c>
      <c r="F347" s="107">
        <v>2250</v>
      </c>
      <c r="G347" s="213" t="s">
        <v>620</v>
      </c>
    </row>
    <row r="348" spans="1:7" ht="45" hidden="1" customHeight="1">
      <c r="A348" s="159">
        <v>18</v>
      </c>
      <c r="B348" s="169" t="s">
        <v>533</v>
      </c>
      <c r="C348" s="135" t="s">
        <v>954</v>
      </c>
      <c r="D348" s="179" t="s">
        <v>1028</v>
      </c>
      <c r="E348" s="173" t="s">
        <v>14</v>
      </c>
      <c r="F348" s="107">
        <v>2000</v>
      </c>
      <c r="G348" s="213" t="s">
        <v>620</v>
      </c>
    </row>
    <row r="349" spans="1:7" ht="45" hidden="1" customHeight="1">
      <c r="A349" s="159">
        <v>18</v>
      </c>
      <c r="B349" s="169" t="s">
        <v>1007</v>
      </c>
      <c r="C349" s="135" t="s">
        <v>954</v>
      </c>
      <c r="D349" s="179" t="s">
        <v>1029</v>
      </c>
      <c r="E349" s="173" t="s">
        <v>14</v>
      </c>
      <c r="F349" s="107">
        <v>2250</v>
      </c>
      <c r="G349" s="213" t="s">
        <v>620</v>
      </c>
    </row>
    <row r="350" spans="1:7" ht="45" hidden="1" customHeight="1">
      <c r="A350" s="159">
        <v>18</v>
      </c>
      <c r="B350" s="169" t="s">
        <v>534</v>
      </c>
      <c r="C350" s="135" t="s">
        <v>954</v>
      </c>
      <c r="D350" s="179" t="s">
        <v>1030</v>
      </c>
      <c r="E350" s="173" t="s">
        <v>14</v>
      </c>
      <c r="F350" s="107">
        <v>2250</v>
      </c>
      <c r="G350" s="213" t="s">
        <v>620</v>
      </c>
    </row>
    <row r="351" spans="1:7" ht="45" hidden="1" customHeight="1">
      <c r="A351" s="156">
        <v>13</v>
      </c>
      <c r="B351" s="167" t="s">
        <v>1008</v>
      </c>
      <c r="C351" s="143" t="s">
        <v>955</v>
      </c>
      <c r="D351" s="175" t="s">
        <v>1031</v>
      </c>
      <c r="E351" s="172" t="s">
        <v>14</v>
      </c>
      <c r="F351" s="214">
        <v>2250</v>
      </c>
      <c r="G351" s="213" t="s">
        <v>620</v>
      </c>
    </row>
    <row r="352" spans="1:7" ht="45" hidden="1" customHeight="1">
      <c r="A352" s="156">
        <v>13</v>
      </c>
      <c r="B352" s="167" t="s">
        <v>535</v>
      </c>
      <c r="C352" s="135" t="s">
        <v>956</v>
      </c>
      <c r="D352" s="175" t="s">
        <v>1032</v>
      </c>
      <c r="E352" s="172" t="s">
        <v>14</v>
      </c>
      <c r="F352" s="214">
        <v>4700</v>
      </c>
      <c r="G352" s="213" t="s">
        <v>620</v>
      </c>
    </row>
    <row r="353" spans="1:7" ht="45" hidden="1" customHeight="1">
      <c r="A353" s="156">
        <v>13</v>
      </c>
      <c r="B353" s="167" t="s">
        <v>535</v>
      </c>
      <c r="C353" s="135" t="s">
        <v>956</v>
      </c>
      <c r="D353" s="175" t="s">
        <v>1033</v>
      </c>
      <c r="E353" s="172" t="s">
        <v>14</v>
      </c>
      <c r="F353" s="214">
        <v>4500</v>
      </c>
      <c r="G353" s="213" t="s">
        <v>620</v>
      </c>
    </row>
    <row r="354" spans="1:7" ht="45" hidden="1" customHeight="1">
      <c r="A354" s="159" t="s">
        <v>528</v>
      </c>
      <c r="B354" s="169" t="s">
        <v>528</v>
      </c>
      <c r="C354" s="135" t="s">
        <v>957</v>
      </c>
      <c r="D354" s="179" t="s">
        <v>1034</v>
      </c>
      <c r="E354" s="173" t="s">
        <v>14</v>
      </c>
      <c r="F354" s="107">
        <v>1500</v>
      </c>
      <c r="G354" s="213" t="s">
        <v>620</v>
      </c>
    </row>
    <row r="355" spans="1:7" ht="45" hidden="1" customHeight="1">
      <c r="A355" s="156">
        <v>18</v>
      </c>
      <c r="B355" s="167" t="s">
        <v>534</v>
      </c>
      <c r="C355" s="135" t="s">
        <v>958</v>
      </c>
      <c r="D355" s="175" t="s">
        <v>1035</v>
      </c>
      <c r="E355" s="172" t="s">
        <v>14</v>
      </c>
      <c r="F355" s="214">
        <v>2000</v>
      </c>
      <c r="G355" s="213" t="s">
        <v>620</v>
      </c>
    </row>
    <row r="356" spans="1:7" ht="45" hidden="1" customHeight="1">
      <c r="A356" s="156">
        <v>18</v>
      </c>
      <c r="B356" s="167" t="s">
        <v>533</v>
      </c>
      <c r="C356" s="135" t="s">
        <v>959</v>
      </c>
      <c r="D356" s="175" t="s">
        <v>1036</v>
      </c>
      <c r="E356" s="172" t="s">
        <v>14</v>
      </c>
      <c r="F356" s="214">
        <v>5000</v>
      </c>
      <c r="G356" s="213" t="s">
        <v>620</v>
      </c>
    </row>
    <row r="357" spans="1:7" ht="45" hidden="1" customHeight="1">
      <c r="A357" s="156">
        <v>13</v>
      </c>
      <c r="B357" s="167" t="s">
        <v>536</v>
      </c>
      <c r="C357" s="135" t="s">
        <v>156</v>
      </c>
      <c r="D357" s="175" t="s">
        <v>1037</v>
      </c>
      <c r="E357" s="172" t="s">
        <v>14</v>
      </c>
      <c r="F357" s="214">
        <v>3000</v>
      </c>
      <c r="G357" s="213" t="s">
        <v>620</v>
      </c>
    </row>
    <row r="358" spans="1:7" ht="45" hidden="1" customHeight="1">
      <c r="A358" s="159">
        <v>13</v>
      </c>
      <c r="B358" s="169" t="s">
        <v>536</v>
      </c>
      <c r="C358" s="135" t="s">
        <v>156</v>
      </c>
      <c r="D358" s="179" t="s">
        <v>1038</v>
      </c>
      <c r="E358" s="173" t="s">
        <v>14</v>
      </c>
      <c r="F358" s="107">
        <v>2000</v>
      </c>
      <c r="G358" s="213" t="s">
        <v>620</v>
      </c>
    </row>
    <row r="359" spans="1:7" ht="45" hidden="1" customHeight="1">
      <c r="A359" s="156">
        <v>10</v>
      </c>
      <c r="B359" s="167" t="s">
        <v>13</v>
      </c>
      <c r="C359" s="135" t="s">
        <v>960</v>
      </c>
      <c r="D359" s="175" t="s">
        <v>1039</v>
      </c>
      <c r="E359" s="172" t="s">
        <v>14</v>
      </c>
      <c r="F359" s="214">
        <v>4000</v>
      </c>
      <c r="G359" s="213" t="s">
        <v>620</v>
      </c>
    </row>
    <row r="360" spans="1:7" ht="45" hidden="1" customHeight="1">
      <c r="A360" s="156">
        <v>18</v>
      </c>
      <c r="B360" s="167" t="s">
        <v>537</v>
      </c>
      <c r="C360" s="135" t="s">
        <v>961</v>
      </c>
      <c r="D360" s="175" t="s">
        <v>1040</v>
      </c>
      <c r="E360" s="172" t="s">
        <v>14</v>
      </c>
      <c r="F360" s="214">
        <v>2000</v>
      </c>
      <c r="G360" s="213" t="s">
        <v>620</v>
      </c>
    </row>
    <row r="361" spans="1:7" ht="45" hidden="1" customHeight="1">
      <c r="A361" s="159">
        <v>20</v>
      </c>
      <c r="B361" s="169" t="s">
        <v>538</v>
      </c>
      <c r="C361" s="135" t="s">
        <v>962</v>
      </c>
      <c r="D361" s="185" t="s">
        <v>1041</v>
      </c>
      <c r="E361" s="173" t="s">
        <v>14</v>
      </c>
      <c r="F361" s="107">
        <v>3000</v>
      </c>
      <c r="G361" s="213" t="s">
        <v>620</v>
      </c>
    </row>
    <row r="362" spans="1:7" ht="45" hidden="1" customHeight="1">
      <c r="A362" s="159">
        <v>20</v>
      </c>
      <c r="B362" s="169" t="s">
        <v>13</v>
      </c>
      <c r="C362" s="135" t="s">
        <v>962</v>
      </c>
      <c r="D362" s="185" t="s">
        <v>1042</v>
      </c>
      <c r="E362" s="173" t="s">
        <v>14</v>
      </c>
      <c r="F362" s="107">
        <v>3000</v>
      </c>
      <c r="G362" s="213" t="s">
        <v>620</v>
      </c>
    </row>
    <row r="363" spans="1:7" ht="45" hidden="1" customHeight="1">
      <c r="A363" s="156">
        <v>18</v>
      </c>
      <c r="B363" s="167" t="s">
        <v>537</v>
      </c>
      <c r="C363" s="135" t="s">
        <v>963</v>
      </c>
      <c r="D363" s="175" t="s">
        <v>1043</v>
      </c>
      <c r="E363" s="172" t="s">
        <v>14</v>
      </c>
      <c r="F363" s="214">
        <v>2000</v>
      </c>
      <c r="G363" s="213" t="s">
        <v>620</v>
      </c>
    </row>
    <row r="364" spans="1:7" ht="45" hidden="1" customHeight="1">
      <c r="A364" s="159">
        <v>14</v>
      </c>
      <c r="B364" s="169" t="s">
        <v>539</v>
      </c>
      <c r="C364" s="135" t="s">
        <v>964</v>
      </c>
      <c r="D364" s="185" t="s">
        <v>1044</v>
      </c>
      <c r="E364" s="173" t="s">
        <v>14</v>
      </c>
      <c r="F364" s="107">
        <v>2000</v>
      </c>
      <c r="G364" s="213" t="s">
        <v>620</v>
      </c>
    </row>
    <row r="365" spans="1:7" ht="45" hidden="1" customHeight="1">
      <c r="A365" s="156">
        <v>17</v>
      </c>
      <c r="B365" s="167" t="s">
        <v>1009</v>
      </c>
      <c r="C365" s="135" t="s">
        <v>965</v>
      </c>
      <c r="D365" s="175" t="s">
        <v>1045</v>
      </c>
      <c r="E365" s="172" t="s">
        <v>14</v>
      </c>
      <c r="F365" s="214">
        <v>2000</v>
      </c>
      <c r="G365" s="213" t="s">
        <v>620</v>
      </c>
    </row>
    <row r="366" spans="1:7" ht="45" hidden="1" customHeight="1">
      <c r="A366" s="156">
        <v>17</v>
      </c>
      <c r="B366" s="167" t="s">
        <v>1009</v>
      </c>
      <c r="C366" s="135" t="s">
        <v>965</v>
      </c>
      <c r="D366" s="175" t="s">
        <v>1046</v>
      </c>
      <c r="E366" s="172" t="s">
        <v>14</v>
      </c>
      <c r="F366" s="214">
        <v>2000</v>
      </c>
      <c r="G366" s="213" t="s">
        <v>620</v>
      </c>
    </row>
    <row r="367" spans="1:7" ht="45" hidden="1" customHeight="1">
      <c r="A367" s="159">
        <v>20</v>
      </c>
      <c r="B367" s="169" t="s">
        <v>13</v>
      </c>
      <c r="C367" s="137" t="s">
        <v>966</v>
      </c>
      <c r="D367" s="189" t="s">
        <v>1047</v>
      </c>
      <c r="E367" s="173" t="s">
        <v>14</v>
      </c>
      <c r="F367" s="107">
        <v>2000</v>
      </c>
      <c r="G367" s="213" t="s">
        <v>620</v>
      </c>
    </row>
    <row r="368" spans="1:7" ht="45" hidden="1" customHeight="1">
      <c r="A368" s="159">
        <v>19</v>
      </c>
      <c r="B368" s="169" t="s">
        <v>540</v>
      </c>
      <c r="C368" s="135" t="s">
        <v>57</v>
      </c>
      <c r="D368" s="179" t="s">
        <v>1048</v>
      </c>
      <c r="E368" s="173" t="s">
        <v>14</v>
      </c>
      <c r="F368" s="107">
        <v>2000</v>
      </c>
      <c r="G368" s="213" t="s">
        <v>620</v>
      </c>
    </row>
    <row r="369" spans="1:7" ht="45" hidden="1" customHeight="1">
      <c r="A369" s="156">
        <v>19</v>
      </c>
      <c r="B369" s="167" t="s">
        <v>531</v>
      </c>
      <c r="C369" s="135" t="s">
        <v>967</v>
      </c>
      <c r="D369" s="175" t="s">
        <v>1049</v>
      </c>
      <c r="E369" s="172" t="s">
        <v>14</v>
      </c>
      <c r="F369" s="214">
        <v>4000</v>
      </c>
      <c r="G369" s="213" t="s">
        <v>620</v>
      </c>
    </row>
    <row r="370" spans="1:7" ht="45" hidden="1" customHeight="1">
      <c r="A370" s="156"/>
      <c r="B370" s="167"/>
      <c r="C370" s="135" t="s">
        <v>968</v>
      </c>
      <c r="D370" s="190" t="s">
        <v>1050</v>
      </c>
      <c r="E370" s="172" t="s">
        <v>14</v>
      </c>
      <c r="F370" s="214">
        <v>1000</v>
      </c>
      <c r="G370" s="213" t="s">
        <v>620</v>
      </c>
    </row>
    <row r="371" spans="1:7" ht="45" hidden="1" customHeight="1">
      <c r="A371" s="156">
        <v>10</v>
      </c>
      <c r="B371" s="167" t="s">
        <v>13</v>
      </c>
      <c r="C371" s="135" t="s">
        <v>968</v>
      </c>
      <c r="D371" s="190" t="s">
        <v>1051</v>
      </c>
      <c r="E371" s="172" t="s">
        <v>14</v>
      </c>
      <c r="F371" s="214">
        <v>1000</v>
      </c>
      <c r="G371" s="213" t="s">
        <v>620</v>
      </c>
    </row>
    <row r="372" spans="1:7" ht="45" hidden="1" customHeight="1">
      <c r="A372" s="156">
        <v>18</v>
      </c>
      <c r="B372" s="167" t="s">
        <v>537</v>
      </c>
      <c r="C372" s="135" t="s">
        <v>969</v>
      </c>
      <c r="D372" s="175" t="s">
        <v>1052</v>
      </c>
      <c r="E372" s="172" t="s">
        <v>14</v>
      </c>
      <c r="F372" s="214">
        <v>4000</v>
      </c>
      <c r="G372" s="213" t="s">
        <v>620</v>
      </c>
    </row>
    <row r="373" spans="1:7" ht="45" hidden="1" customHeight="1">
      <c r="A373" s="156">
        <v>18</v>
      </c>
      <c r="B373" s="167" t="s">
        <v>537</v>
      </c>
      <c r="C373" s="135" t="s">
        <v>969</v>
      </c>
      <c r="D373" s="175" t="s">
        <v>1053</v>
      </c>
      <c r="E373" s="172" t="s">
        <v>14</v>
      </c>
      <c r="F373" s="214">
        <v>4000</v>
      </c>
      <c r="G373" s="213" t="s">
        <v>620</v>
      </c>
    </row>
    <row r="374" spans="1:7" ht="45" hidden="1" customHeight="1">
      <c r="A374" s="156" t="s">
        <v>528</v>
      </c>
      <c r="B374" s="167" t="s">
        <v>528</v>
      </c>
      <c r="C374" s="135" t="s">
        <v>970</v>
      </c>
      <c r="D374" s="175" t="s">
        <v>1054</v>
      </c>
      <c r="E374" s="172" t="s">
        <v>14</v>
      </c>
      <c r="F374" s="214">
        <v>1700</v>
      </c>
      <c r="G374" s="213" t="s">
        <v>620</v>
      </c>
    </row>
    <row r="375" spans="1:7" ht="45" hidden="1" customHeight="1">
      <c r="A375" s="177" t="s">
        <v>528</v>
      </c>
      <c r="B375" s="177" t="s">
        <v>528</v>
      </c>
      <c r="C375" s="135" t="s">
        <v>139</v>
      </c>
      <c r="D375" s="190" t="s">
        <v>1055</v>
      </c>
      <c r="E375" s="172" t="s">
        <v>14</v>
      </c>
      <c r="F375" s="214">
        <v>5000</v>
      </c>
      <c r="G375" s="213" t="s">
        <v>620</v>
      </c>
    </row>
    <row r="376" spans="1:7" ht="45" hidden="1" customHeight="1">
      <c r="A376" s="156">
        <v>20</v>
      </c>
      <c r="B376" s="167" t="s">
        <v>538</v>
      </c>
      <c r="C376" s="135" t="s">
        <v>971</v>
      </c>
      <c r="D376" s="175" t="s">
        <v>1056</v>
      </c>
      <c r="E376" s="172" t="s">
        <v>14</v>
      </c>
      <c r="F376" s="214">
        <v>4400</v>
      </c>
      <c r="G376" s="213" t="s">
        <v>620</v>
      </c>
    </row>
    <row r="377" spans="1:7" ht="45" hidden="1" customHeight="1">
      <c r="A377" s="159">
        <v>20</v>
      </c>
      <c r="B377" s="169" t="s">
        <v>538</v>
      </c>
      <c r="C377" s="135" t="s">
        <v>971</v>
      </c>
      <c r="D377" s="179" t="s">
        <v>1057</v>
      </c>
      <c r="E377" s="173" t="s">
        <v>14</v>
      </c>
      <c r="F377" s="107">
        <v>3000</v>
      </c>
      <c r="G377" s="213" t="s">
        <v>620</v>
      </c>
    </row>
    <row r="378" spans="1:7" ht="45" hidden="1" customHeight="1">
      <c r="A378" s="156">
        <v>20</v>
      </c>
      <c r="B378" s="167" t="s">
        <v>538</v>
      </c>
      <c r="C378" s="135" t="s">
        <v>972</v>
      </c>
      <c r="D378" s="175" t="s">
        <v>1058</v>
      </c>
      <c r="E378" s="172" t="s">
        <v>14</v>
      </c>
      <c r="F378" s="214">
        <v>2500</v>
      </c>
      <c r="G378" s="213" t="s">
        <v>620</v>
      </c>
    </row>
    <row r="379" spans="1:7" ht="45" hidden="1" customHeight="1">
      <c r="A379" s="156">
        <v>11</v>
      </c>
      <c r="B379" s="167" t="s">
        <v>13</v>
      </c>
      <c r="C379" s="139" t="s">
        <v>973</v>
      </c>
      <c r="D379" s="175" t="s">
        <v>1059</v>
      </c>
      <c r="E379" s="172" t="s">
        <v>14</v>
      </c>
      <c r="F379" s="214">
        <v>1200</v>
      </c>
      <c r="G379" s="213" t="s">
        <v>620</v>
      </c>
    </row>
    <row r="380" spans="1:7" ht="45" hidden="1" customHeight="1">
      <c r="A380" s="109">
        <v>17</v>
      </c>
      <c r="B380" s="109" t="s">
        <v>541</v>
      </c>
      <c r="C380" s="139" t="s">
        <v>131</v>
      </c>
      <c r="D380" s="123" t="s">
        <v>1060</v>
      </c>
      <c r="E380" s="188" t="s">
        <v>14</v>
      </c>
      <c r="F380" s="107">
        <v>1500</v>
      </c>
      <c r="G380" s="213" t="s">
        <v>620</v>
      </c>
    </row>
    <row r="381" spans="1:7" ht="45" hidden="1" customHeight="1">
      <c r="A381" s="156">
        <v>20</v>
      </c>
      <c r="B381" s="167" t="s">
        <v>530</v>
      </c>
      <c r="C381" s="135" t="s">
        <v>974</v>
      </c>
      <c r="D381" s="175" t="s">
        <v>1061</v>
      </c>
      <c r="E381" s="172" t="s">
        <v>14</v>
      </c>
      <c r="F381" s="214">
        <v>2500</v>
      </c>
      <c r="G381" s="213" t="s">
        <v>620</v>
      </c>
    </row>
    <row r="382" spans="1:7" ht="45" hidden="1" customHeight="1">
      <c r="A382" s="156">
        <v>20</v>
      </c>
      <c r="B382" s="167" t="s">
        <v>13</v>
      </c>
      <c r="C382" s="135" t="s">
        <v>974</v>
      </c>
      <c r="D382" s="175" t="s">
        <v>1062</v>
      </c>
      <c r="E382" s="172" t="s">
        <v>14</v>
      </c>
      <c r="F382" s="214">
        <v>2500</v>
      </c>
      <c r="G382" s="213" t="s">
        <v>620</v>
      </c>
    </row>
    <row r="383" spans="1:7" ht="45" hidden="1" customHeight="1">
      <c r="A383" s="156">
        <v>19</v>
      </c>
      <c r="B383" s="167" t="s">
        <v>542</v>
      </c>
      <c r="C383" s="135" t="s">
        <v>975</v>
      </c>
      <c r="D383" s="175" t="s">
        <v>1063</v>
      </c>
      <c r="E383" s="172" t="s">
        <v>14</v>
      </c>
      <c r="F383" s="214">
        <v>5600</v>
      </c>
      <c r="G383" s="213" t="s">
        <v>620</v>
      </c>
    </row>
    <row r="384" spans="1:7" ht="45" hidden="1" customHeight="1">
      <c r="A384" s="159">
        <v>19</v>
      </c>
      <c r="B384" s="169" t="s">
        <v>542</v>
      </c>
      <c r="C384" s="135" t="s">
        <v>975</v>
      </c>
      <c r="D384" s="179" t="s">
        <v>1064</v>
      </c>
      <c r="E384" s="173" t="s">
        <v>14</v>
      </c>
      <c r="F384" s="107">
        <v>3000</v>
      </c>
      <c r="G384" s="213" t="s">
        <v>620</v>
      </c>
    </row>
    <row r="385" spans="1:7" ht="45" hidden="1" customHeight="1">
      <c r="A385" s="156">
        <v>20</v>
      </c>
      <c r="B385" s="167" t="s">
        <v>13</v>
      </c>
      <c r="C385" s="135" t="s">
        <v>976</v>
      </c>
      <c r="D385" s="175" t="s">
        <v>1065</v>
      </c>
      <c r="E385" s="172" t="s">
        <v>14</v>
      </c>
      <c r="F385" s="214">
        <v>1000</v>
      </c>
      <c r="G385" s="213" t="s">
        <v>620</v>
      </c>
    </row>
    <row r="386" spans="1:7" ht="45" hidden="1" customHeight="1">
      <c r="A386" s="156">
        <v>19</v>
      </c>
      <c r="B386" s="167" t="s">
        <v>542</v>
      </c>
      <c r="C386" s="135" t="s">
        <v>976</v>
      </c>
      <c r="D386" s="175" t="s">
        <v>1066</v>
      </c>
      <c r="E386" s="172" t="s">
        <v>14</v>
      </c>
      <c r="F386" s="214">
        <v>1500</v>
      </c>
      <c r="G386" s="213" t="s">
        <v>620</v>
      </c>
    </row>
    <row r="387" spans="1:7" ht="45" hidden="1" customHeight="1">
      <c r="A387" s="159">
        <v>13</v>
      </c>
      <c r="B387" s="169" t="s">
        <v>1010</v>
      </c>
      <c r="C387" s="135" t="s">
        <v>976</v>
      </c>
      <c r="D387" s="179" t="s">
        <v>1067</v>
      </c>
      <c r="E387" s="173" t="s">
        <v>14</v>
      </c>
      <c r="F387" s="107">
        <v>1500</v>
      </c>
      <c r="G387" s="213" t="s">
        <v>620</v>
      </c>
    </row>
    <row r="388" spans="1:7" ht="45" hidden="1" customHeight="1">
      <c r="A388" s="159">
        <v>13</v>
      </c>
      <c r="B388" s="169" t="s">
        <v>1010</v>
      </c>
      <c r="C388" s="137" t="s">
        <v>976</v>
      </c>
      <c r="D388" s="179" t="s">
        <v>1068</v>
      </c>
      <c r="E388" s="173" t="s">
        <v>14</v>
      </c>
      <c r="F388" s="107">
        <v>2100</v>
      </c>
      <c r="G388" s="213" t="s">
        <v>620</v>
      </c>
    </row>
    <row r="389" spans="1:7" ht="45" hidden="1" customHeight="1">
      <c r="A389" s="156">
        <v>18</v>
      </c>
      <c r="B389" s="167" t="s">
        <v>529</v>
      </c>
      <c r="C389" s="135" t="s">
        <v>977</v>
      </c>
      <c r="D389" s="175" t="s">
        <v>567</v>
      </c>
      <c r="E389" s="172" t="s">
        <v>14</v>
      </c>
      <c r="F389" s="214">
        <v>4000</v>
      </c>
      <c r="G389" s="213" t="s">
        <v>620</v>
      </c>
    </row>
    <row r="390" spans="1:7" ht="45" hidden="1" customHeight="1">
      <c r="A390" s="156">
        <v>17</v>
      </c>
      <c r="B390" s="167" t="s">
        <v>541</v>
      </c>
      <c r="C390" s="135" t="s">
        <v>978</v>
      </c>
      <c r="D390" s="175" t="s">
        <v>1069</v>
      </c>
      <c r="E390" s="172" t="s">
        <v>14</v>
      </c>
      <c r="F390" s="214">
        <v>3000</v>
      </c>
      <c r="G390" s="213" t="s">
        <v>620</v>
      </c>
    </row>
    <row r="391" spans="1:7" ht="45" hidden="1" customHeight="1">
      <c r="A391" s="159">
        <v>19</v>
      </c>
      <c r="B391" s="169" t="s">
        <v>540</v>
      </c>
      <c r="C391" s="137" t="s">
        <v>979</v>
      </c>
      <c r="D391" s="179" t="s">
        <v>1070</v>
      </c>
      <c r="E391" s="173" t="s">
        <v>14</v>
      </c>
      <c r="F391" s="107">
        <v>3800</v>
      </c>
      <c r="G391" s="213" t="s">
        <v>620</v>
      </c>
    </row>
    <row r="392" spans="1:7" ht="45" hidden="1" customHeight="1">
      <c r="A392" s="159">
        <v>19</v>
      </c>
      <c r="B392" s="169" t="s">
        <v>543</v>
      </c>
      <c r="C392" s="137" t="s">
        <v>980</v>
      </c>
      <c r="D392" s="177" t="s">
        <v>1071</v>
      </c>
      <c r="E392" s="173" t="s">
        <v>14</v>
      </c>
      <c r="F392" s="107">
        <v>2500</v>
      </c>
      <c r="G392" s="213" t="s">
        <v>620</v>
      </c>
    </row>
    <row r="393" spans="1:7" ht="45" hidden="1" customHeight="1">
      <c r="A393" s="159">
        <v>19</v>
      </c>
      <c r="B393" s="169" t="s">
        <v>540</v>
      </c>
      <c r="C393" s="137" t="s">
        <v>980</v>
      </c>
      <c r="D393" s="177" t="s">
        <v>1072</v>
      </c>
      <c r="E393" s="173" t="s">
        <v>14</v>
      </c>
      <c r="F393" s="107">
        <v>2000</v>
      </c>
      <c r="G393" s="213" t="s">
        <v>620</v>
      </c>
    </row>
    <row r="394" spans="1:7" ht="45" hidden="1" customHeight="1">
      <c r="A394" s="159">
        <v>19</v>
      </c>
      <c r="B394" s="169" t="s">
        <v>543</v>
      </c>
      <c r="C394" s="137" t="s">
        <v>980</v>
      </c>
      <c r="D394" s="177" t="s">
        <v>1073</v>
      </c>
      <c r="E394" s="173" t="s">
        <v>14</v>
      </c>
      <c r="F394" s="107">
        <v>1000</v>
      </c>
      <c r="G394" s="213" t="s">
        <v>620</v>
      </c>
    </row>
    <row r="395" spans="1:7" ht="45" hidden="1" customHeight="1">
      <c r="A395" s="153" t="s">
        <v>16</v>
      </c>
      <c r="B395" s="166" t="s">
        <v>17</v>
      </c>
      <c r="C395" s="144" t="s">
        <v>53</v>
      </c>
      <c r="D395" s="175" t="s">
        <v>1074</v>
      </c>
      <c r="E395" s="172" t="s">
        <v>14</v>
      </c>
      <c r="F395" s="214">
        <v>43500</v>
      </c>
      <c r="G395" s="213" t="s">
        <v>620</v>
      </c>
    </row>
    <row r="396" spans="1:7" ht="45" hidden="1" customHeight="1">
      <c r="A396" s="156">
        <v>19</v>
      </c>
      <c r="B396" s="167" t="s">
        <v>540</v>
      </c>
      <c r="C396" s="135" t="s">
        <v>981</v>
      </c>
      <c r="D396" s="175" t="s">
        <v>1075</v>
      </c>
      <c r="E396" s="172" t="s">
        <v>14</v>
      </c>
      <c r="F396" s="214">
        <v>4000</v>
      </c>
      <c r="G396" s="213" t="s">
        <v>620</v>
      </c>
    </row>
    <row r="397" spans="1:7" ht="45" hidden="1" customHeight="1">
      <c r="A397" s="156">
        <v>11</v>
      </c>
      <c r="B397" s="167" t="s">
        <v>13</v>
      </c>
      <c r="C397" s="135" t="s">
        <v>982</v>
      </c>
      <c r="D397" s="175" t="s">
        <v>1076</v>
      </c>
      <c r="E397" s="172" t="s">
        <v>14</v>
      </c>
      <c r="F397" s="214">
        <v>1500</v>
      </c>
      <c r="G397" s="213" t="s">
        <v>620</v>
      </c>
    </row>
    <row r="398" spans="1:7" ht="45" hidden="1" customHeight="1">
      <c r="A398" s="156"/>
      <c r="B398" s="167"/>
      <c r="C398" s="135" t="s">
        <v>983</v>
      </c>
      <c r="D398" s="190" t="s">
        <v>1077</v>
      </c>
      <c r="E398" s="172"/>
      <c r="F398" s="214">
        <v>2500</v>
      </c>
      <c r="G398" s="213" t="s">
        <v>620</v>
      </c>
    </row>
    <row r="399" spans="1:7" ht="45" hidden="1" customHeight="1">
      <c r="A399" s="156">
        <v>19</v>
      </c>
      <c r="B399" s="167" t="s">
        <v>542</v>
      </c>
      <c r="C399" s="135" t="s">
        <v>984</v>
      </c>
      <c r="D399" s="175" t="s">
        <v>1078</v>
      </c>
      <c r="E399" s="172" t="s">
        <v>14</v>
      </c>
      <c r="F399" s="214">
        <v>2000</v>
      </c>
      <c r="G399" s="213" t="s">
        <v>620</v>
      </c>
    </row>
    <row r="400" spans="1:7" ht="45" hidden="1" customHeight="1">
      <c r="A400" s="156">
        <v>19</v>
      </c>
      <c r="B400" s="167" t="s">
        <v>542</v>
      </c>
      <c r="C400" s="135" t="s">
        <v>984</v>
      </c>
      <c r="D400" s="175" t="s">
        <v>1079</v>
      </c>
      <c r="E400" s="172" t="s">
        <v>14</v>
      </c>
      <c r="F400" s="214">
        <v>6000</v>
      </c>
      <c r="G400" s="213" t="s">
        <v>620</v>
      </c>
    </row>
    <row r="401" spans="1:7" ht="45" hidden="1" customHeight="1">
      <c r="A401" s="156">
        <v>19</v>
      </c>
      <c r="B401" s="167" t="s">
        <v>542</v>
      </c>
      <c r="C401" s="135" t="s">
        <v>984</v>
      </c>
      <c r="D401" s="175" t="s">
        <v>1080</v>
      </c>
      <c r="E401" s="172" t="s">
        <v>14</v>
      </c>
      <c r="F401" s="214">
        <v>8000</v>
      </c>
      <c r="G401" s="213" t="s">
        <v>620</v>
      </c>
    </row>
    <row r="402" spans="1:7" ht="45" hidden="1" customHeight="1">
      <c r="A402" s="156">
        <v>19</v>
      </c>
      <c r="B402" s="167" t="s">
        <v>542</v>
      </c>
      <c r="C402" s="135" t="s">
        <v>984</v>
      </c>
      <c r="D402" s="175" t="s">
        <v>1081</v>
      </c>
      <c r="E402" s="172" t="s">
        <v>14</v>
      </c>
      <c r="F402" s="214">
        <v>8000</v>
      </c>
      <c r="G402" s="213" t="s">
        <v>620</v>
      </c>
    </row>
    <row r="403" spans="1:7" ht="45" hidden="1" customHeight="1">
      <c r="A403" s="159">
        <v>18</v>
      </c>
      <c r="B403" s="169" t="s">
        <v>529</v>
      </c>
      <c r="C403" s="135" t="s">
        <v>86</v>
      </c>
      <c r="D403" s="179" t="s">
        <v>1082</v>
      </c>
      <c r="E403" s="173" t="s">
        <v>14</v>
      </c>
      <c r="F403" s="107">
        <v>1000</v>
      </c>
      <c r="G403" s="213" t="s">
        <v>620</v>
      </c>
    </row>
    <row r="404" spans="1:7" ht="45" hidden="1" customHeight="1">
      <c r="A404" s="156">
        <v>20</v>
      </c>
      <c r="B404" s="167" t="s">
        <v>13</v>
      </c>
      <c r="C404" s="135" t="s">
        <v>985</v>
      </c>
      <c r="D404" s="175" t="s">
        <v>1083</v>
      </c>
      <c r="E404" s="172" t="s">
        <v>14</v>
      </c>
      <c r="F404" s="214">
        <v>1750</v>
      </c>
      <c r="G404" s="213" t="s">
        <v>620</v>
      </c>
    </row>
    <row r="405" spans="1:7" ht="45" hidden="1" customHeight="1">
      <c r="A405" s="156">
        <v>19</v>
      </c>
      <c r="B405" s="167" t="s">
        <v>542</v>
      </c>
      <c r="C405" s="135" t="s">
        <v>120</v>
      </c>
      <c r="D405" s="175" t="s">
        <v>1084</v>
      </c>
      <c r="E405" s="172" t="s">
        <v>14</v>
      </c>
      <c r="F405" s="214">
        <v>600</v>
      </c>
      <c r="G405" s="213" t="s">
        <v>620</v>
      </c>
    </row>
    <row r="406" spans="1:7" ht="45" hidden="1" customHeight="1">
      <c r="A406" s="156">
        <v>20</v>
      </c>
      <c r="B406" s="167" t="s">
        <v>530</v>
      </c>
      <c r="C406" s="135" t="s">
        <v>120</v>
      </c>
      <c r="D406" s="175" t="s">
        <v>1085</v>
      </c>
      <c r="E406" s="172" t="s">
        <v>14</v>
      </c>
      <c r="F406" s="214">
        <v>1300</v>
      </c>
      <c r="G406" s="213" t="s">
        <v>620</v>
      </c>
    </row>
    <row r="407" spans="1:7" ht="45" hidden="1" customHeight="1">
      <c r="A407" s="156">
        <v>20</v>
      </c>
      <c r="B407" s="167" t="s">
        <v>530</v>
      </c>
      <c r="C407" s="135" t="s">
        <v>120</v>
      </c>
      <c r="D407" s="175" t="s">
        <v>566</v>
      </c>
      <c r="E407" s="172" t="s">
        <v>14</v>
      </c>
      <c r="F407" s="214">
        <v>900</v>
      </c>
      <c r="G407" s="213" t="s">
        <v>620</v>
      </c>
    </row>
    <row r="408" spans="1:7" ht="45" hidden="1" customHeight="1">
      <c r="A408" s="157">
        <v>20</v>
      </c>
      <c r="B408" s="169" t="s">
        <v>530</v>
      </c>
      <c r="C408" s="136" t="s">
        <v>120</v>
      </c>
      <c r="D408" s="184" t="s">
        <v>1086</v>
      </c>
      <c r="E408" s="173" t="s">
        <v>14</v>
      </c>
      <c r="F408" s="107">
        <v>600</v>
      </c>
      <c r="G408" s="213" t="s">
        <v>620</v>
      </c>
    </row>
    <row r="409" spans="1:7" ht="45" hidden="1" customHeight="1">
      <c r="A409" s="154">
        <v>20</v>
      </c>
      <c r="B409" s="167" t="s">
        <v>530</v>
      </c>
      <c r="C409" s="135" t="s">
        <v>986</v>
      </c>
      <c r="D409" s="175" t="s">
        <v>1087</v>
      </c>
      <c r="E409" s="172" t="s">
        <v>14</v>
      </c>
      <c r="F409" s="214">
        <v>1500</v>
      </c>
      <c r="G409" s="213" t="s">
        <v>620</v>
      </c>
    </row>
    <row r="410" spans="1:7" ht="45" hidden="1" customHeight="1">
      <c r="A410" s="154">
        <v>14</v>
      </c>
      <c r="B410" s="167" t="s">
        <v>539</v>
      </c>
      <c r="C410" s="147" t="s">
        <v>49</v>
      </c>
      <c r="D410" s="195" t="s">
        <v>568</v>
      </c>
      <c r="E410" s="172" t="s">
        <v>14</v>
      </c>
      <c r="F410" s="214">
        <v>2000</v>
      </c>
      <c r="G410" s="213" t="s">
        <v>620</v>
      </c>
    </row>
    <row r="411" spans="1:7" ht="45" hidden="1" customHeight="1">
      <c r="A411" s="157">
        <v>20</v>
      </c>
      <c r="B411" s="169" t="s">
        <v>530</v>
      </c>
      <c r="C411" s="135" t="s">
        <v>546</v>
      </c>
      <c r="D411" s="196" t="s">
        <v>1088</v>
      </c>
      <c r="E411" s="173" t="s">
        <v>14</v>
      </c>
      <c r="F411" s="107">
        <v>2000</v>
      </c>
      <c r="G411" s="213" t="s">
        <v>620</v>
      </c>
    </row>
    <row r="412" spans="1:7" ht="45" hidden="1" customHeight="1">
      <c r="A412" s="157" t="s">
        <v>528</v>
      </c>
      <c r="B412" s="169" t="s">
        <v>13</v>
      </c>
      <c r="C412" s="148" t="s">
        <v>547</v>
      </c>
      <c r="D412" s="197" t="s">
        <v>569</v>
      </c>
      <c r="E412" s="173" t="s">
        <v>14</v>
      </c>
      <c r="F412" s="107">
        <v>3000</v>
      </c>
      <c r="G412" s="213" t="s">
        <v>620</v>
      </c>
    </row>
    <row r="413" spans="1:7" ht="45" hidden="1" customHeight="1">
      <c r="A413" s="154">
        <v>13</v>
      </c>
      <c r="B413" s="167" t="s">
        <v>532</v>
      </c>
      <c r="C413" s="135" t="s">
        <v>548</v>
      </c>
      <c r="D413" s="198" t="s">
        <v>570</v>
      </c>
      <c r="E413" s="172" t="s">
        <v>14</v>
      </c>
      <c r="F413" s="214">
        <v>2000</v>
      </c>
      <c r="G413" s="213" t="s">
        <v>620</v>
      </c>
    </row>
    <row r="414" spans="1:7" ht="45" hidden="1" customHeight="1">
      <c r="A414" s="162">
        <v>14</v>
      </c>
      <c r="B414" s="167" t="s">
        <v>539</v>
      </c>
      <c r="C414" s="149" t="s">
        <v>987</v>
      </c>
      <c r="D414" s="199" t="s">
        <v>1089</v>
      </c>
      <c r="E414" s="172" t="s">
        <v>14</v>
      </c>
      <c r="F414" s="214">
        <v>560</v>
      </c>
      <c r="G414" s="213" t="s">
        <v>620</v>
      </c>
    </row>
    <row r="415" spans="1:7" ht="45" hidden="1" customHeight="1">
      <c r="A415" s="156">
        <v>14</v>
      </c>
      <c r="B415" s="167" t="s">
        <v>539</v>
      </c>
      <c r="C415" s="139" t="s">
        <v>987</v>
      </c>
      <c r="D415" s="190" t="s">
        <v>1090</v>
      </c>
      <c r="E415" s="172" t="s">
        <v>14</v>
      </c>
      <c r="F415" s="214">
        <v>770</v>
      </c>
      <c r="G415" s="213" t="s">
        <v>620</v>
      </c>
    </row>
    <row r="416" spans="1:7" ht="45" hidden="1" customHeight="1">
      <c r="A416" s="161">
        <v>14</v>
      </c>
      <c r="B416" s="167" t="s">
        <v>539</v>
      </c>
      <c r="C416" s="145" t="s">
        <v>987</v>
      </c>
      <c r="D416" s="192" t="s">
        <v>571</v>
      </c>
      <c r="E416" s="172" t="s">
        <v>14</v>
      </c>
      <c r="F416" s="214">
        <v>620</v>
      </c>
      <c r="G416" s="213" t="s">
        <v>620</v>
      </c>
    </row>
    <row r="417" spans="1:7" ht="45" hidden="1" customHeight="1">
      <c r="A417" s="154">
        <v>19</v>
      </c>
      <c r="B417" s="167" t="s">
        <v>540</v>
      </c>
      <c r="C417" s="138" t="s">
        <v>987</v>
      </c>
      <c r="D417" s="191" t="s">
        <v>1091</v>
      </c>
      <c r="E417" s="172" t="s">
        <v>14</v>
      </c>
      <c r="F417" s="214">
        <v>750</v>
      </c>
      <c r="G417" s="213" t="s">
        <v>620</v>
      </c>
    </row>
    <row r="418" spans="1:7" ht="45" hidden="1" customHeight="1">
      <c r="A418" s="154">
        <v>19</v>
      </c>
      <c r="B418" s="167" t="s">
        <v>544</v>
      </c>
      <c r="C418" s="138" t="s">
        <v>987</v>
      </c>
      <c r="D418" s="191" t="s">
        <v>572</v>
      </c>
      <c r="E418" s="172" t="s">
        <v>14</v>
      </c>
      <c r="F418" s="214">
        <v>1200</v>
      </c>
      <c r="G418" s="213" t="s">
        <v>620</v>
      </c>
    </row>
    <row r="419" spans="1:7" ht="45" hidden="1" customHeight="1">
      <c r="A419" s="154">
        <v>19</v>
      </c>
      <c r="B419" s="167" t="s">
        <v>540</v>
      </c>
      <c r="C419" s="150" t="s">
        <v>987</v>
      </c>
      <c r="D419" s="200" t="s">
        <v>573</v>
      </c>
      <c r="E419" s="172" t="s">
        <v>14</v>
      </c>
      <c r="F419" s="214">
        <v>645</v>
      </c>
      <c r="G419" s="213" t="s">
        <v>620</v>
      </c>
    </row>
    <row r="420" spans="1:7" ht="45" hidden="1" customHeight="1">
      <c r="A420" s="154">
        <v>20</v>
      </c>
      <c r="B420" s="167" t="s">
        <v>538</v>
      </c>
      <c r="C420" s="151" t="s">
        <v>987</v>
      </c>
      <c r="D420" s="201" t="s">
        <v>1092</v>
      </c>
      <c r="E420" s="172" t="s">
        <v>14</v>
      </c>
      <c r="F420" s="214">
        <v>825</v>
      </c>
      <c r="G420" s="213" t="s">
        <v>620</v>
      </c>
    </row>
    <row r="421" spans="1:7" ht="45" hidden="1" customHeight="1">
      <c r="A421" s="157">
        <v>11</v>
      </c>
      <c r="B421" s="169" t="s">
        <v>13</v>
      </c>
      <c r="C421" s="138" t="s">
        <v>987</v>
      </c>
      <c r="D421" s="202" t="s">
        <v>1093</v>
      </c>
      <c r="E421" s="173" t="s">
        <v>14</v>
      </c>
      <c r="F421" s="107">
        <v>1250</v>
      </c>
      <c r="G421" s="213" t="s">
        <v>620</v>
      </c>
    </row>
    <row r="422" spans="1:7" ht="45" hidden="1" customHeight="1">
      <c r="A422" s="157">
        <v>11</v>
      </c>
      <c r="B422" s="169" t="s">
        <v>13</v>
      </c>
      <c r="C422" s="150" t="s">
        <v>987</v>
      </c>
      <c r="D422" s="203" t="s">
        <v>1094</v>
      </c>
      <c r="E422" s="173" t="s">
        <v>14</v>
      </c>
      <c r="F422" s="107">
        <v>630</v>
      </c>
      <c r="G422" s="213" t="s">
        <v>620</v>
      </c>
    </row>
    <row r="423" spans="1:7" ht="45" hidden="1" customHeight="1">
      <c r="A423" s="157">
        <v>20</v>
      </c>
      <c r="B423" s="169" t="s">
        <v>13</v>
      </c>
      <c r="C423" s="139" t="s">
        <v>987</v>
      </c>
      <c r="D423" s="204" t="s">
        <v>574</v>
      </c>
      <c r="E423" s="173" t="s">
        <v>14</v>
      </c>
      <c r="F423" s="107">
        <v>550</v>
      </c>
      <c r="G423" s="213" t="s">
        <v>620</v>
      </c>
    </row>
    <row r="424" spans="1:7" ht="45" hidden="1" customHeight="1">
      <c r="A424" s="157">
        <v>20</v>
      </c>
      <c r="B424" s="169" t="s">
        <v>530</v>
      </c>
      <c r="C424" s="139" t="s">
        <v>987</v>
      </c>
      <c r="D424" s="189" t="s">
        <v>1095</v>
      </c>
      <c r="E424" s="173" t="s">
        <v>14</v>
      </c>
      <c r="F424" s="107">
        <v>685</v>
      </c>
      <c r="G424" s="213" t="s">
        <v>620</v>
      </c>
    </row>
    <row r="425" spans="1:7" ht="45" hidden="1" customHeight="1">
      <c r="A425" s="155" t="s">
        <v>1006</v>
      </c>
      <c r="B425" s="168" t="s">
        <v>540</v>
      </c>
      <c r="C425" s="135" t="s">
        <v>90</v>
      </c>
      <c r="D425" s="198" t="s">
        <v>1096</v>
      </c>
      <c r="E425" s="172" t="s">
        <v>14</v>
      </c>
      <c r="F425" s="214">
        <v>2500</v>
      </c>
      <c r="G425" s="213" t="s">
        <v>620</v>
      </c>
    </row>
    <row r="426" spans="1:7" ht="45" hidden="1" customHeight="1">
      <c r="A426" s="154">
        <v>19</v>
      </c>
      <c r="B426" s="167" t="s">
        <v>545</v>
      </c>
      <c r="C426" s="135" t="s">
        <v>549</v>
      </c>
      <c r="D426" s="198" t="s">
        <v>575</v>
      </c>
      <c r="E426" s="172" t="s">
        <v>14</v>
      </c>
      <c r="F426" s="214">
        <v>2500</v>
      </c>
      <c r="G426" s="213" t="s">
        <v>620</v>
      </c>
    </row>
    <row r="427" spans="1:7" ht="45" hidden="1" customHeight="1">
      <c r="A427" s="154">
        <v>14</v>
      </c>
      <c r="B427" s="167" t="s">
        <v>539</v>
      </c>
      <c r="C427" s="147" t="s">
        <v>550</v>
      </c>
      <c r="D427" s="195" t="s">
        <v>1097</v>
      </c>
      <c r="E427" s="172" t="s">
        <v>14</v>
      </c>
      <c r="F427" s="214">
        <v>1500</v>
      </c>
      <c r="G427" s="213" t="s">
        <v>620</v>
      </c>
    </row>
    <row r="428" spans="1:7" ht="45" hidden="1" customHeight="1">
      <c r="A428" s="154">
        <v>14</v>
      </c>
      <c r="B428" s="167" t="s">
        <v>539</v>
      </c>
      <c r="C428" s="136" t="s">
        <v>550</v>
      </c>
      <c r="D428" s="193" t="s">
        <v>576</v>
      </c>
      <c r="E428" s="172" t="s">
        <v>14</v>
      </c>
      <c r="F428" s="214">
        <v>1500</v>
      </c>
      <c r="G428" s="213" t="s">
        <v>620</v>
      </c>
    </row>
    <row r="429" spans="1:7" ht="45" hidden="1" customHeight="1">
      <c r="A429" s="154">
        <v>11</v>
      </c>
      <c r="B429" s="167" t="s">
        <v>13</v>
      </c>
      <c r="C429" s="136" t="s">
        <v>551</v>
      </c>
      <c r="D429" s="181" t="s">
        <v>577</v>
      </c>
      <c r="E429" s="172" t="s">
        <v>14</v>
      </c>
      <c r="F429" s="214">
        <v>3000</v>
      </c>
      <c r="G429" s="213" t="s">
        <v>620</v>
      </c>
    </row>
    <row r="430" spans="1:7" ht="45" hidden="1" customHeight="1">
      <c r="A430" s="154">
        <v>11</v>
      </c>
      <c r="B430" s="167" t="s">
        <v>13</v>
      </c>
      <c r="C430" s="148" t="s">
        <v>551</v>
      </c>
      <c r="D430" s="205" t="s">
        <v>578</v>
      </c>
      <c r="E430" s="172" t="s">
        <v>14</v>
      </c>
      <c r="F430" s="214">
        <v>595</v>
      </c>
      <c r="G430" s="213" t="s">
        <v>620</v>
      </c>
    </row>
    <row r="431" spans="1:7" ht="45" hidden="1" customHeight="1">
      <c r="A431" s="154" t="s">
        <v>528</v>
      </c>
      <c r="B431" s="167" t="s">
        <v>528</v>
      </c>
      <c r="C431" s="142" t="s">
        <v>552</v>
      </c>
      <c r="D431" s="201" t="s">
        <v>579</v>
      </c>
      <c r="E431" s="172" t="s">
        <v>14</v>
      </c>
      <c r="F431" s="214">
        <v>10000</v>
      </c>
      <c r="G431" s="213" t="s">
        <v>620</v>
      </c>
    </row>
    <row r="432" spans="1:7" ht="45" hidden="1" customHeight="1">
      <c r="A432" s="154" t="s">
        <v>528</v>
      </c>
      <c r="B432" s="167" t="s">
        <v>528</v>
      </c>
      <c r="C432" s="142" t="s">
        <v>552</v>
      </c>
      <c r="D432" s="191" t="s">
        <v>580</v>
      </c>
      <c r="E432" s="172" t="s">
        <v>14</v>
      </c>
      <c r="F432" s="214">
        <v>11000</v>
      </c>
      <c r="G432" s="213" t="s">
        <v>620</v>
      </c>
    </row>
    <row r="433" spans="1:7" ht="45" hidden="1" customHeight="1">
      <c r="A433" s="154">
        <v>13</v>
      </c>
      <c r="B433" s="167" t="s">
        <v>536</v>
      </c>
      <c r="C433" s="142" t="s">
        <v>553</v>
      </c>
      <c r="D433" s="191" t="s">
        <v>581</v>
      </c>
      <c r="E433" s="172" t="s">
        <v>14</v>
      </c>
      <c r="F433" s="214">
        <v>4500</v>
      </c>
      <c r="G433" s="213" t="s">
        <v>620</v>
      </c>
    </row>
    <row r="434" spans="1:7" ht="45" hidden="1" customHeight="1">
      <c r="A434" s="154" t="s">
        <v>528</v>
      </c>
      <c r="B434" s="167" t="s">
        <v>528</v>
      </c>
      <c r="C434" s="141" t="s">
        <v>122</v>
      </c>
      <c r="D434" s="193" t="s">
        <v>582</v>
      </c>
      <c r="E434" s="172" t="s">
        <v>14</v>
      </c>
      <c r="F434" s="214">
        <v>9225</v>
      </c>
      <c r="G434" s="213" t="s">
        <v>620</v>
      </c>
    </row>
    <row r="435" spans="1:7" ht="45" hidden="1" customHeight="1">
      <c r="A435" s="154">
        <v>13</v>
      </c>
      <c r="B435" s="167" t="s">
        <v>532</v>
      </c>
      <c r="C435" s="138" t="s">
        <v>554</v>
      </c>
      <c r="D435" s="193" t="s">
        <v>583</v>
      </c>
      <c r="E435" s="172" t="s">
        <v>14</v>
      </c>
      <c r="F435" s="214">
        <v>800</v>
      </c>
      <c r="G435" s="213" t="s">
        <v>620</v>
      </c>
    </row>
    <row r="436" spans="1:7" ht="45" hidden="1" customHeight="1">
      <c r="A436" s="154">
        <v>13</v>
      </c>
      <c r="B436" s="167" t="s">
        <v>532</v>
      </c>
      <c r="C436" s="136" t="s">
        <v>554</v>
      </c>
      <c r="D436" s="181" t="s">
        <v>584</v>
      </c>
      <c r="E436" s="172" t="s">
        <v>14</v>
      </c>
      <c r="F436" s="214">
        <v>1500</v>
      </c>
      <c r="G436" s="213" t="s">
        <v>620</v>
      </c>
    </row>
    <row r="437" spans="1:7" ht="45" hidden="1" customHeight="1">
      <c r="A437" s="157">
        <v>13</v>
      </c>
      <c r="B437" s="169" t="s">
        <v>532</v>
      </c>
      <c r="C437" s="136" t="s">
        <v>554</v>
      </c>
      <c r="D437" s="194" t="s">
        <v>585</v>
      </c>
      <c r="E437" s="173" t="s">
        <v>14</v>
      </c>
      <c r="F437" s="107">
        <v>800</v>
      </c>
      <c r="G437" s="213" t="s">
        <v>620</v>
      </c>
    </row>
    <row r="438" spans="1:7" ht="45" hidden="1" customHeight="1">
      <c r="A438" s="154">
        <v>18</v>
      </c>
      <c r="B438" s="167" t="s">
        <v>537</v>
      </c>
      <c r="C438" s="136" t="s">
        <v>555</v>
      </c>
      <c r="D438" s="181" t="s">
        <v>586</v>
      </c>
      <c r="E438" s="172" t="s">
        <v>14</v>
      </c>
      <c r="F438" s="214">
        <v>2250</v>
      </c>
      <c r="G438" s="213" t="s">
        <v>620</v>
      </c>
    </row>
    <row r="439" spans="1:7" ht="45" hidden="1" customHeight="1">
      <c r="A439" s="154">
        <v>18</v>
      </c>
      <c r="B439" s="167" t="s">
        <v>533</v>
      </c>
      <c r="C439" s="148" t="s">
        <v>555</v>
      </c>
      <c r="D439" s="205" t="s">
        <v>587</v>
      </c>
      <c r="E439" s="172" t="s">
        <v>14</v>
      </c>
      <c r="F439" s="214">
        <v>2250</v>
      </c>
      <c r="G439" s="213" t="s">
        <v>620</v>
      </c>
    </row>
    <row r="440" spans="1:7" ht="45" hidden="1" customHeight="1">
      <c r="A440" s="154">
        <v>13</v>
      </c>
      <c r="B440" s="167" t="s">
        <v>536</v>
      </c>
      <c r="C440" s="135" t="s">
        <v>556</v>
      </c>
      <c r="D440" s="198" t="s">
        <v>588</v>
      </c>
      <c r="E440" s="172" t="s">
        <v>14</v>
      </c>
      <c r="F440" s="214">
        <v>2900</v>
      </c>
      <c r="G440" s="213" t="s">
        <v>620</v>
      </c>
    </row>
    <row r="441" spans="1:7" ht="45" hidden="1" customHeight="1">
      <c r="A441" s="157">
        <v>19</v>
      </c>
      <c r="B441" s="169" t="s">
        <v>540</v>
      </c>
      <c r="C441" s="135" t="s">
        <v>557</v>
      </c>
      <c r="D441" s="206" t="s">
        <v>589</v>
      </c>
      <c r="E441" s="173" t="s">
        <v>14</v>
      </c>
      <c r="F441" s="107">
        <v>1000</v>
      </c>
      <c r="G441" s="213" t="s">
        <v>620</v>
      </c>
    </row>
    <row r="442" spans="1:7" ht="45" hidden="1" customHeight="1">
      <c r="A442" s="157" t="s">
        <v>528</v>
      </c>
      <c r="B442" s="169" t="s">
        <v>528</v>
      </c>
      <c r="C442" s="142" t="s">
        <v>558</v>
      </c>
      <c r="D442" s="207" t="s">
        <v>590</v>
      </c>
      <c r="E442" s="173" t="s">
        <v>14</v>
      </c>
      <c r="F442" s="107">
        <v>4000</v>
      </c>
      <c r="G442" s="213" t="s">
        <v>620</v>
      </c>
    </row>
    <row r="443" spans="1:7" ht="45" hidden="1" customHeight="1">
      <c r="A443" s="154" t="s">
        <v>528</v>
      </c>
      <c r="B443" s="167" t="s">
        <v>528</v>
      </c>
      <c r="C443" s="152" t="s">
        <v>559</v>
      </c>
      <c r="D443" s="205" t="s">
        <v>591</v>
      </c>
      <c r="E443" s="172" t="s">
        <v>14</v>
      </c>
      <c r="F443" s="214">
        <v>8000</v>
      </c>
      <c r="G443" s="213" t="s">
        <v>620</v>
      </c>
    </row>
    <row r="444" spans="1:7" ht="45" hidden="1" customHeight="1">
      <c r="A444" s="154">
        <v>18</v>
      </c>
      <c r="B444" s="167" t="s">
        <v>533</v>
      </c>
      <c r="C444" s="147" t="s">
        <v>560</v>
      </c>
      <c r="D444" s="195" t="s">
        <v>592</v>
      </c>
      <c r="E444" s="172" t="s">
        <v>14</v>
      </c>
      <c r="F444" s="214">
        <v>6000</v>
      </c>
      <c r="G444" s="213" t="s">
        <v>620</v>
      </c>
    </row>
    <row r="445" spans="1:7" ht="45" hidden="1" customHeight="1">
      <c r="A445" s="154">
        <v>18</v>
      </c>
      <c r="B445" s="167" t="s">
        <v>533</v>
      </c>
      <c r="C445" s="136" t="s">
        <v>560</v>
      </c>
      <c r="D445" s="193" t="s">
        <v>593</v>
      </c>
      <c r="E445" s="172" t="s">
        <v>14</v>
      </c>
      <c r="F445" s="214">
        <v>4000</v>
      </c>
      <c r="G445" s="213" t="s">
        <v>620</v>
      </c>
    </row>
    <row r="446" spans="1:7" ht="45" hidden="1" customHeight="1">
      <c r="A446" s="154">
        <v>18</v>
      </c>
      <c r="B446" s="167" t="s">
        <v>533</v>
      </c>
      <c r="C446" s="136" t="s">
        <v>560</v>
      </c>
      <c r="D446" s="193" t="s">
        <v>594</v>
      </c>
      <c r="E446" s="172" t="s">
        <v>14</v>
      </c>
      <c r="F446" s="214">
        <v>4000</v>
      </c>
      <c r="G446" s="213" t="s">
        <v>620</v>
      </c>
    </row>
    <row r="447" spans="1:7" ht="45" hidden="1" customHeight="1">
      <c r="A447" s="154">
        <v>18</v>
      </c>
      <c r="B447" s="167" t="s">
        <v>533</v>
      </c>
      <c r="C447" s="136" t="s">
        <v>560</v>
      </c>
      <c r="D447" s="181" t="s">
        <v>595</v>
      </c>
      <c r="E447" s="172" t="s">
        <v>14</v>
      </c>
      <c r="F447" s="214">
        <v>6000</v>
      </c>
      <c r="G447" s="213" t="s">
        <v>620</v>
      </c>
    </row>
    <row r="448" spans="1:7" ht="45" hidden="1" customHeight="1">
      <c r="A448" s="157">
        <v>11</v>
      </c>
      <c r="B448" s="169" t="s">
        <v>13</v>
      </c>
      <c r="C448" s="148" t="s">
        <v>561</v>
      </c>
      <c r="D448" s="208" t="s">
        <v>596</v>
      </c>
      <c r="E448" s="173" t="s">
        <v>14</v>
      </c>
      <c r="F448" s="107">
        <v>1000</v>
      </c>
      <c r="G448" s="213" t="s">
        <v>620</v>
      </c>
    </row>
    <row r="449" spans="1:7" ht="45" hidden="1" customHeight="1">
      <c r="A449" s="157">
        <v>19</v>
      </c>
      <c r="B449" s="169" t="s">
        <v>540</v>
      </c>
      <c r="C449" s="147" t="s">
        <v>562</v>
      </c>
      <c r="D449" s="209" t="s">
        <v>597</v>
      </c>
      <c r="E449" s="173" t="s">
        <v>14</v>
      </c>
      <c r="F449" s="107">
        <v>2000</v>
      </c>
      <c r="G449" s="213" t="s">
        <v>620</v>
      </c>
    </row>
    <row r="450" spans="1:7" ht="45" hidden="1" customHeight="1">
      <c r="A450" s="159">
        <v>13</v>
      </c>
      <c r="B450" s="169" t="s">
        <v>536</v>
      </c>
      <c r="C450" s="135" t="s">
        <v>988</v>
      </c>
      <c r="D450" s="179" t="s">
        <v>598</v>
      </c>
      <c r="E450" s="173" t="s">
        <v>14</v>
      </c>
      <c r="F450" s="107">
        <v>1446</v>
      </c>
      <c r="G450" s="213" t="s">
        <v>620</v>
      </c>
    </row>
    <row r="451" spans="1:7" ht="45" hidden="1" customHeight="1">
      <c r="A451" s="156">
        <v>18</v>
      </c>
      <c r="B451" s="167" t="s">
        <v>533</v>
      </c>
      <c r="C451" s="135" t="s">
        <v>125</v>
      </c>
      <c r="D451" s="175" t="s">
        <v>1098</v>
      </c>
      <c r="E451" s="172" t="s">
        <v>14</v>
      </c>
      <c r="F451" s="214">
        <v>1500</v>
      </c>
      <c r="G451" s="213" t="s">
        <v>620</v>
      </c>
    </row>
    <row r="452" spans="1:7" ht="45" hidden="1" customHeight="1">
      <c r="A452" s="159">
        <v>11</v>
      </c>
      <c r="B452" s="169" t="s">
        <v>13</v>
      </c>
      <c r="C452" s="135" t="s">
        <v>989</v>
      </c>
      <c r="D452" s="180" t="s">
        <v>599</v>
      </c>
      <c r="E452" s="173" t="s">
        <v>14</v>
      </c>
      <c r="F452" s="107">
        <v>400</v>
      </c>
      <c r="G452" s="213" t="s">
        <v>620</v>
      </c>
    </row>
    <row r="453" spans="1:7" ht="45" hidden="1" customHeight="1">
      <c r="A453" s="156">
        <v>11</v>
      </c>
      <c r="B453" s="167" t="s">
        <v>1011</v>
      </c>
      <c r="C453" s="135" t="s">
        <v>990</v>
      </c>
      <c r="D453" s="175" t="s">
        <v>1099</v>
      </c>
      <c r="E453" s="172" t="s">
        <v>14</v>
      </c>
      <c r="F453" s="214">
        <v>2500</v>
      </c>
      <c r="G453" s="213" t="s">
        <v>620</v>
      </c>
    </row>
    <row r="454" spans="1:7" ht="45" hidden="1" customHeight="1">
      <c r="A454" s="159">
        <v>11</v>
      </c>
      <c r="B454" s="169" t="s">
        <v>13</v>
      </c>
      <c r="C454" s="135" t="s">
        <v>990</v>
      </c>
      <c r="D454" s="180" t="s">
        <v>600</v>
      </c>
      <c r="E454" s="173" t="s">
        <v>14</v>
      </c>
      <c r="F454" s="107">
        <v>1500</v>
      </c>
      <c r="G454" s="213" t="s">
        <v>620</v>
      </c>
    </row>
    <row r="455" spans="1:7" ht="45" hidden="1" customHeight="1">
      <c r="A455" s="159">
        <v>11</v>
      </c>
      <c r="B455" s="169" t="s">
        <v>13</v>
      </c>
      <c r="C455" s="135" t="s">
        <v>990</v>
      </c>
      <c r="D455" s="179" t="s">
        <v>601</v>
      </c>
      <c r="E455" s="173" t="s">
        <v>14</v>
      </c>
      <c r="F455" s="107">
        <v>2000</v>
      </c>
      <c r="G455" s="213" t="s">
        <v>620</v>
      </c>
    </row>
    <row r="456" spans="1:7" ht="45" hidden="1" customHeight="1">
      <c r="A456" s="163">
        <v>20</v>
      </c>
      <c r="B456" s="166" t="s">
        <v>26</v>
      </c>
      <c r="C456" s="140" t="s">
        <v>54</v>
      </c>
      <c r="D456" s="181" t="s">
        <v>1100</v>
      </c>
      <c r="E456" s="172" t="s">
        <v>14</v>
      </c>
      <c r="F456" s="214">
        <v>18000</v>
      </c>
      <c r="G456" s="213" t="s">
        <v>620</v>
      </c>
    </row>
    <row r="457" spans="1:7" ht="45" hidden="1" customHeight="1">
      <c r="A457" s="154">
        <v>17</v>
      </c>
      <c r="B457" s="167" t="s">
        <v>541</v>
      </c>
      <c r="C457" s="148" t="s">
        <v>991</v>
      </c>
      <c r="D457" s="210" t="s">
        <v>1101</v>
      </c>
      <c r="E457" s="172" t="s">
        <v>14</v>
      </c>
      <c r="F457" s="214">
        <v>3000</v>
      </c>
      <c r="G457" s="213" t="s">
        <v>620</v>
      </c>
    </row>
    <row r="458" spans="1:7" ht="45" hidden="1" customHeight="1">
      <c r="A458" s="154">
        <v>18</v>
      </c>
      <c r="B458" s="167" t="s">
        <v>534</v>
      </c>
      <c r="C458" s="147" t="s">
        <v>992</v>
      </c>
      <c r="D458" s="201" t="s">
        <v>602</v>
      </c>
      <c r="E458" s="172" t="s">
        <v>14</v>
      </c>
      <c r="F458" s="214">
        <v>3000</v>
      </c>
      <c r="G458" s="213" t="s">
        <v>620</v>
      </c>
    </row>
    <row r="459" spans="1:7" ht="45" hidden="1" customHeight="1">
      <c r="A459" s="154">
        <v>20</v>
      </c>
      <c r="B459" s="167" t="s">
        <v>538</v>
      </c>
      <c r="C459" s="148" t="s">
        <v>993</v>
      </c>
      <c r="D459" s="205" t="s">
        <v>603</v>
      </c>
      <c r="E459" s="172" t="s">
        <v>14</v>
      </c>
      <c r="F459" s="214">
        <v>3000</v>
      </c>
      <c r="G459" s="213" t="s">
        <v>620</v>
      </c>
    </row>
    <row r="460" spans="1:7" ht="45" hidden="1" customHeight="1">
      <c r="A460" s="154" t="s">
        <v>528</v>
      </c>
      <c r="B460" s="167" t="s">
        <v>528</v>
      </c>
      <c r="C460" s="147" t="s">
        <v>994</v>
      </c>
      <c r="D460" s="195" t="s">
        <v>1102</v>
      </c>
      <c r="E460" s="172" t="s">
        <v>14</v>
      </c>
      <c r="F460" s="214">
        <v>2400</v>
      </c>
      <c r="G460" s="213" t="s">
        <v>620</v>
      </c>
    </row>
    <row r="461" spans="1:7" ht="45" hidden="1" customHeight="1">
      <c r="A461" s="157">
        <v>12</v>
      </c>
      <c r="B461" s="171">
        <v>12</v>
      </c>
      <c r="C461" s="136" t="s">
        <v>994</v>
      </c>
      <c r="D461" s="194" t="s">
        <v>1103</v>
      </c>
      <c r="E461" s="173" t="s">
        <v>14</v>
      </c>
      <c r="F461" s="107">
        <v>2000</v>
      </c>
      <c r="G461" s="213" t="s">
        <v>620</v>
      </c>
    </row>
    <row r="462" spans="1:7" ht="45" hidden="1" customHeight="1">
      <c r="A462" s="154" t="s">
        <v>528</v>
      </c>
      <c r="B462" s="167" t="s">
        <v>528</v>
      </c>
      <c r="C462" s="148" t="s">
        <v>995</v>
      </c>
      <c r="D462" s="210" t="s">
        <v>604</v>
      </c>
      <c r="E462" s="172" t="s">
        <v>14</v>
      </c>
      <c r="F462" s="214">
        <v>1000</v>
      </c>
      <c r="G462" s="213" t="s">
        <v>620</v>
      </c>
    </row>
    <row r="463" spans="1:7" ht="45" hidden="1" customHeight="1">
      <c r="A463" s="156">
        <v>19</v>
      </c>
      <c r="B463" s="167" t="s">
        <v>531</v>
      </c>
      <c r="C463" s="135" t="s">
        <v>996</v>
      </c>
      <c r="D463" s="175" t="s">
        <v>605</v>
      </c>
      <c r="E463" s="172" t="s">
        <v>14</v>
      </c>
      <c r="F463" s="214">
        <v>2500</v>
      </c>
      <c r="G463" s="213" t="s">
        <v>620</v>
      </c>
    </row>
    <row r="464" spans="1:7" ht="45" hidden="1" customHeight="1">
      <c r="A464" s="161">
        <v>19</v>
      </c>
      <c r="B464" s="167" t="s">
        <v>540</v>
      </c>
      <c r="C464" s="152" t="s">
        <v>997</v>
      </c>
      <c r="D464" s="211" t="s">
        <v>606</v>
      </c>
      <c r="E464" s="172" t="s">
        <v>14</v>
      </c>
      <c r="F464" s="214">
        <v>2000</v>
      </c>
      <c r="G464" s="213" t="s">
        <v>620</v>
      </c>
    </row>
    <row r="465" spans="1:7" ht="45" hidden="1" customHeight="1">
      <c r="A465" s="154">
        <v>11</v>
      </c>
      <c r="B465" s="167" t="s">
        <v>13</v>
      </c>
      <c r="C465" s="147" t="s">
        <v>998</v>
      </c>
      <c r="D465" s="195" t="s">
        <v>1104</v>
      </c>
      <c r="E465" s="172" t="s">
        <v>14</v>
      </c>
      <c r="F465" s="214">
        <v>2000</v>
      </c>
      <c r="G465" s="213" t="s">
        <v>620</v>
      </c>
    </row>
    <row r="466" spans="1:7" ht="45" hidden="1" customHeight="1">
      <c r="A466" s="154">
        <v>11</v>
      </c>
      <c r="B466" s="167" t="s">
        <v>13</v>
      </c>
      <c r="C466" s="136" t="s">
        <v>998</v>
      </c>
      <c r="D466" s="193" t="s">
        <v>607</v>
      </c>
      <c r="E466" s="172" t="s">
        <v>14</v>
      </c>
      <c r="F466" s="214">
        <v>2500</v>
      </c>
      <c r="G466" s="213" t="s">
        <v>620</v>
      </c>
    </row>
    <row r="467" spans="1:7" ht="45" hidden="1" customHeight="1">
      <c r="A467" s="154">
        <v>11</v>
      </c>
      <c r="B467" s="167" t="s">
        <v>13</v>
      </c>
      <c r="C467" s="136" t="s">
        <v>998</v>
      </c>
      <c r="D467" s="193" t="s">
        <v>1105</v>
      </c>
      <c r="E467" s="172" t="s">
        <v>14</v>
      </c>
      <c r="F467" s="214">
        <v>1200</v>
      </c>
      <c r="G467" s="213" t="s">
        <v>620</v>
      </c>
    </row>
    <row r="468" spans="1:7" ht="45" hidden="1" customHeight="1">
      <c r="A468" s="157">
        <v>11</v>
      </c>
      <c r="B468" s="169" t="s">
        <v>13</v>
      </c>
      <c r="C468" s="142" t="s">
        <v>998</v>
      </c>
      <c r="D468" s="194" t="s">
        <v>608</v>
      </c>
      <c r="E468" s="173" t="s">
        <v>14</v>
      </c>
      <c r="F468" s="111">
        <v>1700</v>
      </c>
      <c r="G468" s="213" t="s">
        <v>620</v>
      </c>
    </row>
    <row r="469" spans="1:7" ht="45" hidden="1" customHeight="1">
      <c r="A469" s="154">
        <v>19</v>
      </c>
      <c r="B469" s="167" t="s">
        <v>534</v>
      </c>
      <c r="C469" s="136" t="s">
        <v>999</v>
      </c>
      <c r="D469" s="193" t="s">
        <v>1106</v>
      </c>
      <c r="E469" s="172" t="s">
        <v>14</v>
      </c>
      <c r="F469" s="214">
        <v>2400</v>
      </c>
      <c r="G469" s="213" t="s">
        <v>620</v>
      </c>
    </row>
    <row r="470" spans="1:7" ht="45" hidden="1" customHeight="1">
      <c r="A470" s="154">
        <v>11</v>
      </c>
      <c r="B470" s="167" t="s">
        <v>13</v>
      </c>
      <c r="C470" s="136" t="s">
        <v>1000</v>
      </c>
      <c r="D470" s="193" t="s">
        <v>609</v>
      </c>
      <c r="E470" s="172" t="s">
        <v>14</v>
      </c>
      <c r="F470" s="214">
        <v>1500</v>
      </c>
      <c r="G470" s="213" t="s">
        <v>620</v>
      </c>
    </row>
    <row r="471" spans="1:7" ht="45" hidden="1" customHeight="1">
      <c r="A471" s="157">
        <v>13</v>
      </c>
      <c r="B471" s="169" t="s">
        <v>532</v>
      </c>
      <c r="C471" s="136" t="s">
        <v>1000</v>
      </c>
      <c r="D471" s="178" t="s">
        <v>1107</v>
      </c>
      <c r="E471" s="173" t="s">
        <v>14</v>
      </c>
      <c r="F471" s="212">
        <v>1000</v>
      </c>
      <c r="G471" s="213" t="s">
        <v>620</v>
      </c>
    </row>
    <row r="472" spans="1:7" ht="45" hidden="1" customHeight="1">
      <c r="A472" s="157">
        <v>13</v>
      </c>
      <c r="B472" s="169" t="s">
        <v>1010</v>
      </c>
      <c r="C472" s="136" t="s">
        <v>1000</v>
      </c>
      <c r="D472" s="178" t="s">
        <v>610</v>
      </c>
      <c r="E472" s="173" t="s">
        <v>14</v>
      </c>
      <c r="F472" s="212">
        <v>1400</v>
      </c>
      <c r="G472" s="213" t="s">
        <v>620</v>
      </c>
    </row>
    <row r="473" spans="1:7" ht="45" hidden="1" customHeight="1">
      <c r="A473" s="154">
        <v>18</v>
      </c>
      <c r="B473" s="167" t="s">
        <v>533</v>
      </c>
      <c r="C473" s="146" t="s">
        <v>1001</v>
      </c>
      <c r="D473" s="183" t="s">
        <v>611</v>
      </c>
      <c r="E473" s="172" t="s">
        <v>14</v>
      </c>
      <c r="F473" s="124">
        <v>2000</v>
      </c>
      <c r="G473" s="213" t="s">
        <v>620</v>
      </c>
    </row>
    <row r="474" spans="1:7" ht="45" hidden="1" customHeight="1">
      <c r="A474" s="165">
        <v>18</v>
      </c>
      <c r="B474" s="169" t="s">
        <v>533</v>
      </c>
      <c r="C474" s="142" t="s">
        <v>1002</v>
      </c>
      <c r="D474" s="179" t="s">
        <v>1108</v>
      </c>
      <c r="E474" s="173" t="s">
        <v>14</v>
      </c>
      <c r="F474" s="107">
        <v>4000</v>
      </c>
      <c r="G474" s="213" t="s">
        <v>620</v>
      </c>
    </row>
    <row r="475" spans="1:7" ht="45" hidden="1" customHeight="1">
      <c r="A475" s="154">
        <v>20</v>
      </c>
      <c r="B475" s="167" t="s">
        <v>530</v>
      </c>
      <c r="C475" s="141" t="s">
        <v>1003</v>
      </c>
      <c r="D475" s="182" t="s">
        <v>603</v>
      </c>
      <c r="E475" s="172" t="s">
        <v>14</v>
      </c>
      <c r="F475" s="114">
        <v>2000</v>
      </c>
      <c r="G475" s="213" t="s">
        <v>620</v>
      </c>
    </row>
    <row r="476" spans="1:7" ht="45" hidden="1" customHeight="1">
      <c r="A476" s="154">
        <v>20</v>
      </c>
      <c r="B476" s="167" t="s">
        <v>530</v>
      </c>
      <c r="C476" s="148" t="s">
        <v>1003</v>
      </c>
      <c r="D476" s="205" t="s">
        <v>1109</v>
      </c>
      <c r="E476" s="172" t="s">
        <v>14</v>
      </c>
      <c r="F476" s="214">
        <v>3000</v>
      </c>
      <c r="G476" s="213" t="s">
        <v>620</v>
      </c>
    </row>
    <row r="477" spans="1:7" ht="45" hidden="1" customHeight="1">
      <c r="A477" s="154">
        <v>20</v>
      </c>
      <c r="B477" s="167" t="s">
        <v>13</v>
      </c>
      <c r="C477" s="147" t="s">
        <v>1004</v>
      </c>
      <c r="D477" s="195" t="s">
        <v>1110</v>
      </c>
      <c r="E477" s="172" t="s">
        <v>14</v>
      </c>
      <c r="F477" s="214">
        <v>1000</v>
      </c>
      <c r="G477" s="213" t="s">
        <v>620</v>
      </c>
    </row>
    <row r="478" spans="1:7" ht="45" hidden="1" customHeight="1">
      <c r="A478" s="154">
        <v>20</v>
      </c>
      <c r="B478" s="167" t="s">
        <v>13</v>
      </c>
      <c r="C478" s="136" t="s">
        <v>1004</v>
      </c>
      <c r="D478" s="193" t="s">
        <v>612</v>
      </c>
      <c r="E478" s="172" t="s">
        <v>14</v>
      </c>
      <c r="F478" s="214">
        <v>1000</v>
      </c>
      <c r="G478" s="213" t="s">
        <v>620</v>
      </c>
    </row>
    <row r="479" spans="1:7" ht="45" hidden="1" customHeight="1">
      <c r="A479" s="154">
        <v>20</v>
      </c>
      <c r="B479" s="167" t="s">
        <v>530</v>
      </c>
      <c r="C479" s="136" t="s">
        <v>1004</v>
      </c>
      <c r="D479" s="181" t="s">
        <v>613</v>
      </c>
      <c r="E479" s="172" t="s">
        <v>14</v>
      </c>
      <c r="F479" s="214">
        <v>1400</v>
      </c>
      <c r="G479" s="213" t="s">
        <v>620</v>
      </c>
    </row>
    <row r="480" spans="1:7" ht="45" hidden="1" customHeight="1">
      <c r="A480" s="154">
        <v>20</v>
      </c>
      <c r="B480" s="167" t="s">
        <v>530</v>
      </c>
      <c r="C480" s="148" t="s">
        <v>1004</v>
      </c>
      <c r="D480" s="110" t="s">
        <v>614</v>
      </c>
      <c r="E480" s="172" t="s">
        <v>14</v>
      </c>
      <c r="F480" s="214">
        <v>1000</v>
      </c>
      <c r="G480" s="213" t="s">
        <v>620</v>
      </c>
    </row>
    <row r="481" spans="1:7" ht="45" hidden="1" customHeight="1">
      <c r="A481" s="154">
        <v>20</v>
      </c>
      <c r="B481" s="167" t="s">
        <v>530</v>
      </c>
      <c r="C481" s="136" t="s">
        <v>1004</v>
      </c>
      <c r="D481" s="193" t="s">
        <v>615</v>
      </c>
      <c r="E481" s="172" t="s">
        <v>14</v>
      </c>
      <c r="F481" s="214">
        <v>1200</v>
      </c>
      <c r="G481" s="213" t="s">
        <v>620</v>
      </c>
    </row>
    <row r="482" spans="1:7" ht="45" hidden="1" customHeight="1">
      <c r="A482" s="158">
        <v>20</v>
      </c>
      <c r="B482" s="169" t="s">
        <v>530</v>
      </c>
      <c r="C482" s="142" t="s">
        <v>1004</v>
      </c>
      <c r="D482" s="187" t="s">
        <v>616</v>
      </c>
      <c r="E482" s="173" t="s">
        <v>14</v>
      </c>
      <c r="F482" s="107">
        <v>1000</v>
      </c>
      <c r="G482" s="213" t="s">
        <v>620</v>
      </c>
    </row>
    <row r="483" spans="1:7" ht="45" hidden="1" customHeight="1">
      <c r="A483" s="159">
        <v>20</v>
      </c>
      <c r="B483" s="169" t="s">
        <v>530</v>
      </c>
      <c r="C483" s="135" t="s">
        <v>1004</v>
      </c>
      <c r="D483" s="112" t="s">
        <v>617</v>
      </c>
      <c r="E483" s="173" t="s">
        <v>14</v>
      </c>
      <c r="F483" s="107">
        <v>2000</v>
      </c>
      <c r="G483" s="213" t="s">
        <v>620</v>
      </c>
    </row>
    <row r="484" spans="1:7" ht="45" hidden="1" customHeight="1">
      <c r="A484" s="159" t="s">
        <v>528</v>
      </c>
      <c r="B484" s="169" t="s">
        <v>528</v>
      </c>
      <c r="C484" s="135" t="s">
        <v>1004</v>
      </c>
      <c r="D484" s="112" t="s">
        <v>1111</v>
      </c>
      <c r="E484" s="173" t="s">
        <v>14</v>
      </c>
      <c r="F484" s="107">
        <v>1200</v>
      </c>
      <c r="G484" s="213" t="s">
        <v>620</v>
      </c>
    </row>
    <row r="485" spans="1:7" ht="45" hidden="1" customHeight="1">
      <c r="A485" s="164" t="s">
        <v>528</v>
      </c>
      <c r="B485" s="169" t="s">
        <v>528</v>
      </c>
      <c r="C485" s="142" t="s">
        <v>1005</v>
      </c>
      <c r="D485" s="186" t="s">
        <v>1112</v>
      </c>
      <c r="E485" s="173" t="s">
        <v>14</v>
      </c>
      <c r="F485" s="107">
        <v>3800</v>
      </c>
      <c r="G485" s="213" t="s">
        <v>620</v>
      </c>
    </row>
    <row r="486" spans="1:7" ht="45" hidden="1" customHeight="1">
      <c r="A486" s="154">
        <v>11</v>
      </c>
      <c r="B486" s="167" t="s">
        <v>13</v>
      </c>
      <c r="C486" s="136" t="s">
        <v>196</v>
      </c>
      <c r="D486" s="181" t="s">
        <v>618</v>
      </c>
      <c r="E486" s="172" t="s">
        <v>14</v>
      </c>
      <c r="F486" s="214">
        <v>8000</v>
      </c>
      <c r="G486" s="213" t="s">
        <v>620</v>
      </c>
    </row>
    <row r="487" spans="1:7" ht="45" hidden="1" customHeight="1">
      <c r="A487" s="154">
        <v>19</v>
      </c>
      <c r="B487" s="167" t="s">
        <v>531</v>
      </c>
      <c r="C487" s="136" t="s">
        <v>563</v>
      </c>
      <c r="D487" s="181" t="s">
        <v>1113</v>
      </c>
      <c r="E487" s="172" t="s">
        <v>14</v>
      </c>
      <c r="F487" s="214">
        <v>3000</v>
      </c>
      <c r="G487" s="213" t="s">
        <v>620</v>
      </c>
    </row>
    <row r="488" spans="1:7" ht="45" hidden="1" customHeight="1">
      <c r="A488" s="154">
        <v>19</v>
      </c>
      <c r="B488" s="167" t="s">
        <v>531</v>
      </c>
      <c r="C488" s="136" t="s">
        <v>563</v>
      </c>
      <c r="D488" s="181" t="s">
        <v>619</v>
      </c>
      <c r="E488" s="172" t="s">
        <v>14</v>
      </c>
      <c r="F488" s="214">
        <v>3000</v>
      </c>
      <c r="G488" s="213" t="s">
        <v>620</v>
      </c>
    </row>
    <row r="489" spans="1:7" ht="45" hidden="1" customHeight="1">
      <c r="A489" s="45">
        <v>13</v>
      </c>
      <c r="B489" s="218" t="s">
        <v>535</v>
      </c>
      <c r="C489" s="215" t="s">
        <v>895</v>
      </c>
      <c r="D489" s="217" t="s">
        <v>894</v>
      </c>
      <c r="E489" s="222" t="s">
        <v>892</v>
      </c>
      <c r="F489" s="224">
        <v>5000</v>
      </c>
      <c r="G489" s="2" t="s">
        <v>898</v>
      </c>
    </row>
    <row r="490" spans="1:7" ht="45" hidden="1" customHeight="1">
      <c r="A490" s="45">
        <v>10</v>
      </c>
      <c r="B490" s="218" t="s">
        <v>628</v>
      </c>
      <c r="C490" s="215" t="s">
        <v>621</v>
      </c>
      <c r="D490" s="217" t="s">
        <v>631</v>
      </c>
      <c r="E490" s="222" t="s">
        <v>893</v>
      </c>
      <c r="F490" s="224">
        <v>2000</v>
      </c>
      <c r="G490" s="2" t="s">
        <v>898</v>
      </c>
    </row>
    <row r="491" spans="1:7" ht="45" hidden="1" customHeight="1">
      <c r="A491" s="45">
        <v>20</v>
      </c>
      <c r="B491" s="218" t="s">
        <v>13</v>
      </c>
      <c r="C491" s="215" t="s">
        <v>896</v>
      </c>
      <c r="D491" s="217" t="s">
        <v>632</v>
      </c>
      <c r="E491" s="222" t="s">
        <v>637</v>
      </c>
      <c r="F491" s="224">
        <v>6000</v>
      </c>
      <c r="G491" s="2" t="s">
        <v>898</v>
      </c>
    </row>
    <row r="492" spans="1:7" ht="45" hidden="1" customHeight="1">
      <c r="A492" s="45">
        <v>20</v>
      </c>
      <c r="B492" s="218" t="s">
        <v>13</v>
      </c>
      <c r="C492" s="215" t="s">
        <v>896</v>
      </c>
      <c r="D492" s="217" t="s">
        <v>633</v>
      </c>
      <c r="E492" s="222" t="s">
        <v>637</v>
      </c>
      <c r="F492" s="224">
        <v>2000</v>
      </c>
      <c r="G492" s="2" t="s">
        <v>898</v>
      </c>
    </row>
    <row r="493" spans="1:7" ht="45" hidden="1" customHeight="1">
      <c r="A493" s="45">
        <v>20</v>
      </c>
      <c r="B493" s="219" t="s">
        <v>1118</v>
      </c>
      <c r="C493" s="215" t="s">
        <v>622</v>
      </c>
      <c r="D493" s="217" t="s">
        <v>1114</v>
      </c>
      <c r="E493" s="223" t="s">
        <v>892</v>
      </c>
      <c r="F493" s="224">
        <v>5000</v>
      </c>
      <c r="G493" s="2" t="s">
        <v>898</v>
      </c>
    </row>
    <row r="494" spans="1:7" ht="45" hidden="1" customHeight="1">
      <c r="A494" s="45">
        <v>14</v>
      </c>
      <c r="B494" s="218" t="s">
        <v>629</v>
      </c>
      <c r="C494" s="215" t="s">
        <v>897</v>
      </c>
      <c r="D494" s="217" t="s">
        <v>1115</v>
      </c>
      <c r="E494" s="222" t="s">
        <v>637</v>
      </c>
      <c r="F494" s="224">
        <v>4000</v>
      </c>
      <c r="G494" s="2" t="s">
        <v>898</v>
      </c>
    </row>
    <row r="495" spans="1:7" ht="45" hidden="1" customHeight="1">
      <c r="A495" s="45">
        <v>10</v>
      </c>
      <c r="B495" s="218" t="s">
        <v>628</v>
      </c>
      <c r="C495" s="215" t="s">
        <v>623</v>
      </c>
      <c r="D495" s="217" t="s">
        <v>634</v>
      </c>
      <c r="E495" s="222" t="s">
        <v>637</v>
      </c>
      <c r="F495" s="224">
        <v>2000</v>
      </c>
      <c r="G495" s="2" t="s">
        <v>898</v>
      </c>
    </row>
    <row r="496" spans="1:7" ht="45" hidden="1" customHeight="1">
      <c r="A496" s="45">
        <v>20</v>
      </c>
      <c r="B496" s="218" t="s">
        <v>13</v>
      </c>
      <c r="C496" s="215" t="s">
        <v>624</v>
      </c>
      <c r="D496" s="217" t="s">
        <v>1116</v>
      </c>
      <c r="E496" s="222" t="s">
        <v>637</v>
      </c>
      <c r="F496" s="224">
        <v>5000</v>
      </c>
      <c r="G496" s="2" t="s">
        <v>898</v>
      </c>
    </row>
    <row r="497" spans="1:7" ht="45" hidden="1" customHeight="1">
      <c r="A497" s="45">
        <v>20</v>
      </c>
      <c r="B497" s="218" t="s">
        <v>1119</v>
      </c>
      <c r="C497" s="215" t="s">
        <v>625</v>
      </c>
      <c r="D497" s="216" t="s">
        <v>635</v>
      </c>
      <c r="E497" s="220" t="s">
        <v>637</v>
      </c>
      <c r="F497" s="224">
        <v>4700</v>
      </c>
      <c r="G497" s="2" t="s">
        <v>898</v>
      </c>
    </row>
    <row r="498" spans="1:7" ht="45" hidden="1" customHeight="1">
      <c r="A498" s="45">
        <v>11</v>
      </c>
      <c r="B498" s="218" t="s">
        <v>630</v>
      </c>
      <c r="C498" s="215" t="s">
        <v>626</v>
      </c>
      <c r="D498" s="217" t="s">
        <v>636</v>
      </c>
      <c r="E498" s="222" t="s">
        <v>637</v>
      </c>
      <c r="F498" s="225">
        <v>1400</v>
      </c>
      <c r="G498" s="2" t="s">
        <v>898</v>
      </c>
    </row>
    <row r="499" spans="1:7" ht="45" hidden="1" customHeight="1">
      <c r="A499" s="45" t="s">
        <v>528</v>
      </c>
      <c r="B499" s="219" t="s">
        <v>528</v>
      </c>
      <c r="C499" s="112" t="s">
        <v>627</v>
      </c>
      <c r="D499" s="217" t="s">
        <v>1117</v>
      </c>
      <c r="E499" s="221" t="s">
        <v>1120</v>
      </c>
      <c r="F499" s="224">
        <v>10000</v>
      </c>
      <c r="G499" s="2" t="s">
        <v>898</v>
      </c>
    </row>
    <row r="500" spans="1:7" ht="45" hidden="1" customHeight="1">
      <c r="A500" s="233" t="s">
        <v>1121</v>
      </c>
      <c r="B500" s="237" t="s">
        <v>1123</v>
      </c>
      <c r="C500" s="226" t="s">
        <v>916</v>
      </c>
      <c r="D500" s="49" t="s">
        <v>1127</v>
      </c>
      <c r="E500" s="245" t="s">
        <v>524</v>
      </c>
      <c r="F500" s="74">
        <v>6000</v>
      </c>
      <c r="G500" s="3" t="s">
        <v>676</v>
      </c>
    </row>
    <row r="501" spans="1:7" ht="45" hidden="1" customHeight="1">
      <c r="A501" s="233" t="s">
        <v>1122</v>
      </c>
      <c r="B501" s="237" t="s">
        <v>667</v>
      </c>
      <c r="C501" s="226" t="s">
        <v>638</v>
      </c>
      <c r="D501" s="49" t="s">
        <v>1127</v>
      </c>
      <c r="E501" s="245" t="s">
        <v>524</v>
      </c>
      <c r="F501" s="74">
        <v>4500</v>
      </c>
      <c r="G501" s="242" t="s">
        <v>676</v>
      </c>
    </row>
    <row r="502" spans="1:7" ht="45" hidden="1" customHeight="1">
      <c r="A502" s="233" t="s">
        <v>915</v>
      </c>
      <c r="B502" s="237" t="s">
        <v>668</v>
      </c>
      <c r="C502" s="227" t="s">
        <v>639</v>
      </c>
      <c r="D502" s="49" t="s">
        <v>1127</v>
      </c>
      <c r="E502" s="245" t="s">
        <v>524</v>
      </c>
      <c r="F502" s="74">
        <v>7500</v>
      </c>
      <c r="G502" s="242" t="s">
        <v>676</v>
      </c>
    </row>
    <row r="503" spans="1:7" ht="45" hidden="1" customHeight="1">
      <c r="A503" s="233">
        <v>10</v>
      </c>
      <c r="B503" s="237" t="s">
        <v>669</v>
      </c>
      <c r="C503" s="226" t="s">
        <v>917</v>
      </c>
      <c r="D503" s="248" t="s">
        <v>1127</v>
      </c>
      <c r="E503" s="245" t="s">
        <v>524</v>
      </c>
      <c r="F503" s="82">
        <v>5000</v>
      </c>
      <c r="G503" s="242" t="s">
        <v>676</v>
      </c>
    </row>
    <row r="504" spans="1:7" ht="45" hidden="1" customHeight="1">
      <c r="A504" s="233" t="s">
        <v>1122</v>
      </c>
      <c r="B504" s="237" t="s">
        <v>669</v>
      </c>
      <c r="C504" s="226" t="s">
        <v>918</v>
      </c>
      <c r="D504" s="248" t="s">
        <v>1127</v>
      </c>
      <c r="E504" s="245" t="s">
        <v>524</v>
      </c>
      <c r="F504" s="82">
        <v>7800</v>
      </c>
      <c r="G504" s="242" t="s">
        <v>676</v>
      </c>
    </row>
    <row r="505" spans="1:7" ht="45" hidden="1" customHeight="1">
      <c r="A505" s="233" t="s">
        <v>1122</v>
      </c>
      <c r="B505" s="237" t="s">
        <v>669</v>
      </c>
      <c r="C505" s="226" t="s">
        <v>640</v>
      </c>
      <c r="D505" s="248" t="s">
        <v>1127</v>
      </c>
      <c r="E505" s="245" t="s">
        <v>524</v>
      </c>
      <c r="F505" s="73">
        <v>4500</v>
      </c>
      <c r="G505" s="242" t="s">
        <v>676</v>
      </c>
    </row>
    <row r="506" spans="1:7" ht="45" hidden="1" customHeight="1">
      <c r="A506" s="233" t="s">
        <v>915</v>
      </c>
      <c r="B506" s="237" t="s">
        <v>668</v>
      </c>
      <c r="C506" s="226" t="s">
        <v>919</v>
      </c>
      <c r="D506" s="248" t="s">
        <v>1127</v>
      </c>
      <c r="E506" s="245" t="s">
        <v>524</v>
      </c>
      <c r="F506" s="67">
        <v>6000</v>
      </c>
      <c r="G506" s="242" t="s">
        <v>676</v>
      </c>
    </row>
    <row r="507" spans="1:7" ht="45" hidden="1" customHeight="1">
      <c r="A507" s="233">
        <v>10</v>
      </c>
      <c r="B507" s="237" t="s">
        <v>667</v>
      </c>
      <c r="C507" s="226" t="s">
        <v>920</v>
      </c>
      <c r="D507" s="248" t="s">
        <v>1127</v>
      </c>
      <c r="E507" s="245" t="s">
        <v>524</v>
      </c>
      <c r="F507" s="67">
        <v>6000</v>
      </c>
      <c r="G507" s="242" t="s">
        <v>676</v>
      </c>
    </row>
    <row r="508" spans="1:7" ht="45" hidden="1" customHeight="1">
      <c r="A508" s="233">
        <v>14</v>
      </c>
      <c r="B508" s="237" t="s">
        <v>629</v>
      </c>
      <c r="C508" s="226" t="s">
        <v>921</v>
      </c>
      <c r="D508" s="248" t="s">
        <v>1127</v>
      </c>
      <c r="E508" s="245" t="s">
        <v>524</v>
      </c>
      <c r="F508" s="73">
        <v>5000</v>
      </c>
      <c r="G508" s="242" t="s">
        <v>676</v>
      </c>
    </row>
    <row r="509" spans="1:7" ht="45" hidden="1" customHeight="1">
      <c r="A509" s="233" t="s">
        <v>1006</v>
      </c>
      <c r="B509" s="237" t="s">
        <v>1124</v>
      </c>
      <c r="C509" s="226" t="s">
        <v>641</v>
      </c>
      <c r="D509" s="248" t="s">
        <v>1127</v>
      </c>
      <c r="E509" s="245" t="s">
        <v>524</v>
      </c>
      <c r="F509" s="67">
        <v>3500</v>
      </c>
      <c r="G509" s="242" t="s">
        <v>676</v>
      </c>
    </row>
    <row r="510" spans="1:7" ht="45" hidden="1" customHeight="1">
      <c r="A510" s="233" t="s">
        <v>1122</v>
      </c>
      <c r="B510" s="237" t="s">
        <v>667</v>
      </c>
      <c r="C510" s="226" t="s">
        <v>642</v>
      </c>
      <c r="D510" s="248" t="s">
        <v>1127</v>
      </c>
      <c r="E510" s="245" t="s">
        <v>524</v>
      </c>
      <c r="F510" s="113">
        <v>7000</v>
      </c>
      <c r="G510" s="242" t="s">
        <v>676</v>
      </c>
    </row>
    <row r="511" spans="1:7" ht="45" hidden="1" customHeight="1">
      <c r="A511" s="233">
        <v>13</v>
      </c>
      <c r="B511" s="237" t="s">
        <v>1125</v>
      </c>
      <c r="C511" s="226" t="s">
        <v>643</v>
      </c>
      <c r="D511" s="248" t="s">
        <v>1127</v>
      </c>
      <c r="E511" s="245" t="s">
        <v>524</v>
      </c>
      <c r="F511" s="250">
        <v>4500</v>
      </c>
      <c r="G511" s="242" t="s">
        <v>676</v>
      </c>
    </row>
    <row r="512" spans="1:7" ht="45" hidden="1" customHeight="1">
      <c r="A512" s="234">
        <v>18</v>
      </c>
      <c r="B512" s="238" t="s">
        <v>9</v>
      </c>
      <c r="C512" s="229" t="s">
        <v>922</v>
      </c>
      <c r="D512" s="248" t="s">
        <v>1127</v>
      </c>
      <c r="E512" s="246" t="s">
        <v>524</v>
      </c>
      <c r="F512" s="250">
        <v>5750</v>
      </c>
      <c r="G512" s="242" t="s">
        <v>676</v>
      </c>
    </row>
    <row r="513" spans="1:7" ht="45" hidden="1" customHeight="1">
      <c r="A513" s="236" t="s">
        <v>1121</v>
      </c>
      <c r="B513" s="240" t="s">
        <v>9</v>
      </c>
      <c r="C513" s="231" t="s">
        <v>922</v>
      </c>
      <c r="D513" s="248" t="s">
        <v>1127</v>
      </c>
      <c r="E513" s="249" t="s">
        <v>524</v>
      </c>
      <c r="F513" s="81">
        <v>6000</v>
      </c>
      <c r="G513" s="242" t="s">
        <v>676</v>
      </c>
    </row>
    <row r="514" spans="1:7" ht="45" hidden="1" customHeight="1">
      <c r="A514" s="233">
        <v>19</v>
      </c>
      <c r="B514" s="237" t="s">
        <v>667</v>
      </c>
      <c r="C514" s="227" t="s">
        <v>644</v>
      </c>
      <c r="D514" s="248" t="s">
        <v>1127</v>
      </c>
      <c r="E514" s="245" t="s">
        <v>524</v>
      </c>
      <c r="F514" s="81">
        <v>4000</v>
      </c>
      <c r="G514" s="242" t="s">
        <v>676</v>
      </c>
    </row>
    <row r="515" spans="1:7" ht="45" hidden="1" customHeight="1">
      <c r="A515" s="233">
        <v>17</v>
      </c>
      <c r="B515" s="237" t="s">
        <v>667</v>
      </c>
      <c r="C515" s="226" t="s">
        <v>645</v>
      </c>
      <c r="D515" s="248" t="s">
        <v>1127</v>
      </c>
      <c r="E515" s="245" t="s">
        <v>524</v>
      </c>
      <c r="F515" s="113">
        <v>4000</v>
      </c>
      <c r="G515" s="242" t="s">
        <v>676</v>
      </c>
    </row>
    <row r="516" spans="1:7" ht="45" hidden="1" customHeight="1">
      <c r="A516" s="233">
        <v>10</v>
      </c>
      <c r="B516" s="237" t="s">
        <v>667</v>
      </c>
      <c r="C516" s="226" t="s">
        <v>646</v>
      </c>
      <c r="D516" s="248" t="s">
        <v>1127</v>
      </c>
      <c r="E516" s="245" t="s">
        <v>524</v>
      </c>
      <c r="F516" s="113">
        <v>3000</v>
      </c>
      <c r="G516" s="242" t="s">
        <v>676</v>
      </c>
    </row>
    <row r="517" spans="1:7" ht="45" hidden="1" customHeight="1">
      <c r="A517" s="233">
        <v>19</v>
      </c>
      <c r="B517" s="237" t="s">
        <v>670</v>
      </c>
      <c r="C517" s="226" t="s">
        <v>923</v>
      </c>
      <c r="D517" s="248" t="s">
        <v>1127</v>
      </c>
      <c r="E517" s="245" t="s">
        <v>524</v>
      </c>
      <c r="F517" s="113">
        <v>3500</v>
      </c>
      <c r="G517" s="242" t="s">
        <v>676</v>
      </c>
    </row>
    <row r="518" spans="1:7" ht="45" hidden="1" customHeight="1">
      <c r="A518" s="233" t="s">
        <v>1121</v>
      </c>
      <c r="B518" s="237" t="s">
        <v>1126</v>
      </c>
      <c r="C518" s="226" t="s">
        <v>647</v>
      </c>
      <c r="D518" s="248" t="s">
        <v>1127</v>
      </c>
      <c r="E518" s="245" t="s">
        <v>524</v>
      </c>
      <c r="F518" s="113">
        <v>6000</v>
      </c>
      <c r="G518" s="242" t="s">
        <v>676</v>
      </c>
    </row>
    <row r="519" spans="1:7" ht="45" hidden="1" customHeight="1">
      <c r="A519" s="233">
        <v>19</v>
      </c>
      <c r="B519" s="237" t="s">
        <v>671</v>
      </c>
      <c r="C519" s="226" t="s">
        <v>924</v>
      </c>
      <c r="D519" s="248" t="s">
        <v>1127</v>
      </c>
      <c r="E519" s="245" t="s">
        <v>524</v>
      </c>
      <c r="F519" s="113">
        <v>9000</v>
      </c>
      <c r="G519" s="242" t="s">
        <v>676</v>
      </c>
    </row>
    <row r="520" spans="1:7" ht="45" hidden="1" customHeight="1">
      <c r="A520" s="233">
        <v>19</v>
      </c>
      <c r="B520" s="237" t="s">
        <v>667</v>
      </c>
      <c r="C520" s="226" t="s">
        <v>648</v>
      </c>
      <c r="D520" s="248" t="s">
        <v>1127</v>
      </c>
      <c r="E520" s="245" t="s">
        <v>524</v>
      </c>
      <c r="F520" s="113">
        <v>5000</v>
      </c>
      <c r="G520" s="242" t="s">
        <v>676</v>
      </c>
    </row>
    <row r="521" spans="1:7" ht="45" hidden="1" customHeight="1">
      <c r="A521" s="233" t="s">
        <v>1121</v>
      </c>
      <c r="B521" s="237" t="s">
        <v>672</v>
      </c>
      <c r="C521" s="226" t="s">
        <v>649</v>
      </c>
      <c r="D521" s="248" t="s">
        <v>1127</v>
      </c>
      <c r="E521" s="245" t="s">
        <v>524</v>
      </c>
      <c r="F521" s="113">
        <v>3650</v>
      </c>
      <c r="G521" s="242" t="s">
        <v>676</v>
      </c>
    </row>
    <row r="522" spans="1:7" ht="45" hidden="1" customHeight="1">
      <c r="A522" s="233" t="s">
        <v>1122</v>
      </c>
      <c r="B522" s="237" t="s">
        <v>669</v>
      </c>
      <c r="C522" s="226" t="s">
        <v>925</v>
      </c>
      <c r="D522" s="248" t="s">
        <v>1127</v>
      </c>
      <c r="E522" s="245" t="s">
        <v>524</v>
      </c>
      <c r="F522" s="113">
        <v>4000</v>
      </c>
      <c r="G522" s="242" t="s">
        <v>676</v>
      </c>
    </row>
    <row r="523" spans="1:7" ht="45" hidden="1" customHeight="1">
      <c r="A523" s="233">
        <v>11</v>
      </c>
      <c r="B523" s="237" t="s">
        <v>669</v>
      </c>
      <c r="C523" s="226" t="s">
        <v>926</v>
      </c>
      <c r="D523" s="248" t="s">
        <v>1127</v>
      </c>
      <c r="E523" s="245" t="s">
        <v>524</v>
      </c>
      <c r="F523" s="113">
        <v>3000</v>
      </c>
      <c r="G523" s="242" t="s">
        <v>676</v>
      </c>
    </row>
    <row r="524" spans="1:7" ht="45" hidden="1" customHeight="1">
      <c r="A524" s="233">
        <v>13</v>
      </c>
      <c r="B524" s="237" t="s">
        <v>667</v>
      </c>
      <c r="C524" s="226" t="s">
        <v>650</v>
      </c>
      <c r="D524" s="248" t="s">
        <v>1127</v>
      </c>
      <c r="E524" s="245" t="s">
        <v>524</v>
      </c>
      <c r="F524" s="113">
        <v>3000</v>
      </c>
      <c r="G524" s="242" t="s">
        <v>676</v>
      </c>
    </row>
    <row r="525" spans="1:7" ht="45" hidden="1" customHeight="1">
      <c r="A525" s="233">
        <v>14</v>
      </c>
      <c r="B525" s="237" t="s">
        <v>629</v>
      </c>
      <c r="C525" s="226" t="s">
        <v>927</v>
      </c>
      <c r="D525" s="248" t="s">
        <v>1127</v>
      </c>
      <c r="E525" s="245" t="s">
        <v>524</v>
      </c>
      <c r="F525" s="244">
        <v>5000</v>
      </c>
      <c r="G525" s="242" t="s">
        <v>676</v>
      </c>
    </row>
    <row r="526" spans="1:7" ht="45" hidden="1" customHeight="1">
      <c r="A526" s="233" t="s">
        <v>1122</v>
      </c>
      <c r="B526" s="237" t="s">
        <v>673</v>
      </c>
      <c r="C526" s="226" t="s">
        <v>928</v>
      </c>
      <c r="D526" s="248" t="s">
        <v>1127</v>
      </c>
      <c r="E526" s="245" t="s">
        <v>524</v>
      </c>
      <c r="F526" s="244">
        <v>3500</v>
      </c>
      <c r="G526" s="242" t="s">
        <v>676</v>
      </c>
    </row>
    <row r="527" spans="1:7" ht="45" hidden="1" customHeight="1">
      <c r="A527" s="233" t="s">
        <v>1006</v>
      </c>
      <c r="B527" s="237" t="s">
        <v>674</v>
      </c>
      <c r="C527" s="226" t="s">
        <v>651</v>
      </c>
      <c r="D527" s="248" t="s">
        <v>1127</v>
      </c>
      <c r="E527" s="245" t="s">
        <v>524</v>
      </c>
      <c r="F527" s="244">
        <v>2000</v>
      </c>
      <c r="G527" s="242" t="s">
        <v>676</v>
      </c>
    </row>
    <row r="528" spans="1:7" ht="45" hidden="1" customHeight="1">
      <c r="A528" s="233" t="s">
        <v>1121</v>
      </c>
      <c r="B528" s="237" t="s">
        <v>1126</v>
      </c>
      <c r="C528" s="226" t="s">
        <v>929</v>
      </c>
      <c r="D528" s="248" t="s">
        <v>1127</v>
      </c>
      <c r="E528" s="245" t="s">
        <v>524</v>
      </c>
      <c r="F528" s="244">
        <v>4500</v>
      </c>
      <c r="G528" s="242" t="s">
        <v>676</v>
      </c>
    </row>
    <row r="529" spans="1:7" ht="45" hidden="1" customHeight="1">
      <c r="A529" s="233" t="s">
        <v>915</v>
      </c>
      <c r="B529" s="237" t="s">
        <v>668</v>
      </c>
      <c r="C529" s="226" t="s">
        <v>652</v>
      </c>
      <c r="D529" s="248" t="s">
        <v>1127</v>
      </c>
      <c r="E529" s="245" t="s">
        <v>524</v>
      </c>
      <c r="F529" s="244">
        <v>6000</v>
      </c>
      <c r="G529" s="242" t="s">
        <v>676</v>
      </c>
    </row>
    <row r="530" spans="1:7" ht="45" hidden="1" customHeight="1">
      <c r="A530" s="233">
        <v>10</v>
      </c>
      <c r="B530" s="237" t="s">
        <v>667</v>
      </c>
      <c r="C530" s="226" t="s">
        <v>653</v>
      </c>
      <c r="D530" s="248" t="s">
        <v>1127</v>
      </c>
      <c r="E530" s="245" t="s">
        <v>524</v>
      </c>
      <c r="F530" s="244">
        <v>3500</v>
      </c>
      <c r="G530" s="242" t="s">
        <v>676</v>
      </c>
    </row>
    <row r="531" spans="1:7" ht="45" hidden="1" customHeight="1">
      <c r="A531" s="234">
        <v>18</v>
      </c>
      <c r="B531" s="238" t="s">
        <v>28</v>
      </c>
      <c r="C531" s="229" t="s">
        <v>53</v>
      </c>
      <c r="D531" s="248" t="s">
        <v>1127</v>
      </c>
      <c r="E531" s="246" t="s">
        <v>524</v>
      </c>
      <c r="F531" s="244">
        <v>8600</v>
      </c>
      <c r="G531" s="242" t="s">
        <v>676</v>
      </c>
    </row>
    <row r="532" spans="1:7" ht="45" hidden="1" customHeight="1">
      <c r="A532" s="233" t="s">
        <v>1006</v>
      </c>
      <c r="B532" s="237" t="s">
        <v>670</v>
      </c>
      <c r="C532" s="227" t="s">
        <v>930</v>
      </c>
      <c r="D532" s="248" t="s">
        <v>1127</v>
      </c>
      <c r="E532" s="245" t="s">
        <v>524</v>
      </c>
      <c r="F532" s="244">
        <v>6000</v>
      </c>
      <c r="G532" s="242" t="s">
        <v>676</v>
      </c>
    </row>
    <row r="533" spans="1:7" ht="45" hidden="1" customHeight="1">
      <c r="A533" s="233" t="s">
        <v>915</v>
      </c>
      <c r="B533" s="237" t="s">
        <v>668</v>
      </c>
      <c r="C533" s="228" t="s">
        <v>654</v>
      </c>
      <c r="D533" s="248" t="s">
        <v>1127</v>
      </c>
      <c r="E533" s="245" t="s">
        <v>524</v>
      </c>
      <c r="F533" s="244">
        <v>6250</v>
      </c>
      <c r="G533" s="242" t="s">
        <v>676</v>
      </c>
    </row>
    <row r="534" spans="1:7" ht="45" hidden="1" customHeight="1">
      <c r="A534" s="233">
        <v>19</v>
      </c>
      <c r="B534" s="237" t="s">
        <v>670</v>
      </c>
      <c r="C534" s="226" t="s">
        <v>655</v>
      </c>
      <c r="D534" s="248" t="s">
        <v>1127</v>
      </c>
      <c r="E534" s="245" t="s">
        <v>524</v>
      </c>
      <c r="F534" s="244">
        <v>6750</v>
      </c>
      <c r="G534" s="242" t="s">
        <v>676</v>
      </c>
    </row>
    <row r="535" spans="1:7" ht="45" hidden="1" customHeight="1">
      <c r="A535" s="233">
        <v>10</v>
      </c>
      <c r="B535" s="237" t="s">
        <v>667</v>
      </c>
      <c r="C535" s="226" t="s">
        <v>656</v>
      </c>
      <c r="D535" s="248" t="s">
        <v>1127</v>
      </c>
      <c r="E535" s="245" t="s">
        <v>524</v>
      </c>
      <c r="F535" s="244">
        <v>6000</v>
      </c>
      <c r="G535" s="242" t="s">
        <v>676</v>
      </c>
    </row>
    <row r="536" spans="1:7" ht="45" hidden="1" customHeight="1">
      <c r="A536" s="233">
        <v>14</v>
      </c>
      <c r="B536" s="237" t="s">
        <v>667</v>
      </c>
      <c r="C536" s="226" t="s">
        <v>657</v>
      </c>
      <c r="D536" s="248" t="s">
        <v>1127</v>
      </c>
      <c r="E536" s="245" t="s">
        <v>524</v>
      </c>
      <c r="F536" s="244">
        <v>5250</v>
      </c>
      <c r="G536" s="242" t="s">
        <v>676</v>
      </c>
    </row>
    <row r="537" spans="1:7" ht="45" hidden="1" customHeight="1">
      <c r="A537" s="233" t="s">
        <v>1121</v>
      </c>
      <c r="B537" s="237" t="s">
        <v>672</v>
      </c>
      <c r="C537" s="226" t="s">
        <v>658</v>
      </c>
      <c r="D537" s="248" t="s">
        <v>1127</v>
      </c>
      <c r="E537" s="245" t="s">
        <v>524</v>
      </c>
      <c r="F537" s="244">
        <v>3000</v>
      </c>
      <c r="G537" s="242" t="s">
        <v>676</v>
      </c>
    </row>
    <row r="538" spans="1:7" ht="45" hidden="1" customHeight="1">
      <c r="A538" s="235">
        <v>18</v>
      </c>
      <c r="B538" s="239" t="s">
        <v>9</v>
      </c>
      <c r="C538" s="230" t="s">
        <v>659</v>
      </c>
      <c r="D538" s="248" t="s">
        <v>1127</v>
      </c>
      <c r="E538" s="247" t="s">
        <v>524</v>
      </c>
      <c r="F538" s="244">
        <v>10500</v>
      </c>
      <c r="G538" s="242" t="s">
        <v>676</v>
      </c>
    </row>
    <row r="539" spans="1:7" ht="45" hidden="1" customHeight="1">
      <c r="A539" s="236" t="s">
        <v>1121</v>
      </c>
      <c r="B539" s="240" t="s">
        <v>9</v>
      </c>
      <c r="C539" s="232" t="s">
        <v>659</v>
      </c>
      <c r="D539" s="248" t="s">
        <v>1127</v>
      </c>
      <c r="E539" s="249" t="s">
        <v>524</v>
      </c>
      <c r="F539" s="244">
        <v>10500</v>
      </c>
      <c r="G539" s="242" t="s">
        <v>676</v>
      </c>
    </row>
    <row r="540" spans="1:7" ht="45" hidden="1" customHeight="1">
      <c r="A540" s="233" t="s">
        <v>1122</v>
      </c>
      <c r="B540" s="237" t="s">
        <v>673</v>
      </c>
      <c r="C540" s="226" t="s">
        <v>660</v>
      </c>
      <c r="D540" s="248" t="s">
        <v>1127</v>
      </c>
      <c r="E540" s="245" t="s">
        <v>524</v>
      </c>
      <c r="F540" s="244">
        <v>2000</v>
      </c>
      <c r="G540" s="242" t="s">
        <v>676</v>
      </c>
    </row>
    <row r="541" spans="1:7" ht="45" hidden="1" customHeight="1">
      <c r="A541" s="233" t="s">
        <v>1121</v>
      </c>
      <c r="B541" s="237" t="s">
        <v>672</v>
      </c>
      <c r="C541" s="226" t="s">
        <v>661</v>
      </c>
      <c r="D541" s="248" t="s">
        <v>1127</v>
      </c>
      <c r="E541" s="245" t="s">
        <v>524</v>
      </c>
      <c r="F541" s="244">
        <v>4500</v>
      </c>
      <c r="G541" s="242" t="s">
        <v>676</v>
      </c>
    </row>
    <row r="542" spans="1:7" ht="45" hidden="1" customHeight="1">
      <c r="A542" s="233" t="s">
        <v>1121</v>
      </c>
      <c r="B542" s="237" t="s">
        <v>667</v>
      </c>
      <c r="C542" s="226" t="s">
        <v>662</v>
      </c>
      <c r="D542" s="248" t="s">
        <v>1127</v>
      </c>
      <c r="E542" s="245" t="s">
        <v>524</v>
      </c>
      <c r="F542" s="71">
        <v>4500</v>
      </c>
      <c r="G542" s="242" t="s">
        <v>676</v>
      </c>
    </row>
    <row r="543" spans="1:7" ht="45" hidden="1" customHeight="1">
      <c r="A543" s="233">
        <v>11</v>
      </c>
      <c r="B543" s="237" t="s">
        <v>669</v>
      </c>
      <c r="C543" s="227" t="s">
        <v>931</v>
      </c>
      <c r="D543" s="248" t="s">
        <v>1127</v>
      </c>
      <c r="E543" s="245" t="s">
        <v>524</v>
      </c>
      <c r="F543" s="75">
        <v>6000</v>
      </c>
      <c r="G543" s="242" t="s">
        <v>676</v>
      </c>
    </row>
    <row r="544" spans="1:7" ht="45" hidden="1" customHeight="1">
      <c r="A544" s="233" t="s">
        <v>1122</v>
      </c>
      <c r="B544" s="237" t="s">
        <v>669</v>
      </c>
      <c r="C544" s="226" t="s">
        <v>663</v>
      </c>
      <c r="D544" s="248" t="s">
        <v>1127</v>
      </c>
      <c r="E544" s="245" t="s">
        <v>524</v>
      </c>
      <c r="F544" s="71">
        <v>7800</v>
      </c>
      <c r="G544" s="242" t="s">
        <v>676</v>
      </c>
    </row>
    <row r="545" spans="1:7" ht="45" hidden="1" customHeight="1">
      <c r="A545" s="233" t="s">
        <v>16</v>
      </c>
      <c r="B545" s="237" t="s">
        <v>668</v>
      </c>
      <c r="C545" s="226" t="s">
        <v>664</v>
      </c>
      <c r="D545" s="248" t="s">
        <v>1127</v>
      </c>
      <c r="E545" s="245" t="s">
        <v>524</v>
      </c>
      <c r="F545" s="72">
        <v>9000</v>
      </c>
      <c r="G545" s="242" t="s">
        <v>676</v>
      </c>
    </row>
    <row r="546" spans="1:7" ht="45" hidden="1" customHeight="1">
      <c r="A546" s="233">
        <v>17</v>
      </c>
      <c r="B546" s="237" t="s">
        <v>675</v>
      </c>
      <c r="C546" s="226" t="s">
        <v>665</v>
      </c>
      <c r="D546" s="248" t="s">
        <v>1127</v>
      </c>
      <c r="E546" s="245" t="s">
        <v>524</v>
      </c>
      <c r="F546" s="68">
        <v>7400</v>
      </c>
      <c r="G546" s="242" t="s">
        <v>676</v>
      </c>
    </row>
    <row r="547" spans="1:7" ht="45" hidden="1" customHeight="1">
      <c r="A547" s="233" t="s">
        <v>1121</v>
      </c>
      <c r="B547" s="237" t="s">
        <v>1123</v>
      </c>
      <c r="C547" s="226" t="s">
        <v>666</v>
      </c>
      <c r="D547" s="248" t="s">
        <v>1127</v>
      </c>
      <c r="E547" s="245" t="s">
        <v>524</v>
      </c>
      <c r="F547" s="68">
        <v>4000</v>
      </c>
      <c r="G547" s="242" t="s">
        <v>676</v>
      </c>
    </row>
    <row r="548" spans="1:7" ht="45" hidden="1" customHeight="1">
      <c r="A548" s="233" t="s">
        <v>1122</v>
      </c>
      <c r="B548" s="237" t="s">
        <v>669</v>
      </c>
      <c r="C548" s="226" t="s">
        <v>932</v>
      </c>
      <c r="D548" s="248" t="s">
        <v>1127</v>
      </c>
      <c r="E548" s="245" t="s">
        <v>524</v>
      </c>
      <c r="F548" s="70">
        <v>3000</v>
      </c>
      <c r="G548" s="242" t="s">
        <v>676</v>
      </c>
    </row>
    <row r="549" spans="1:7" ht="45" hidden="1" customHeight="1">
      <c r="A549" s="233">
        <v>19</v>
      </c>
      <c r="B549" s="237" t="s">
        <v>674</v>
      </c>
      <c r="C549" s="226" t="s">
        <v>888</v>
      </c>
      <c r="D549" s="248" t="s">
        <v>1127</v>
      </c>
      <c r="E549" s="245" t="s">
        <v>524</v>
      </c>
      <c r="F549" s="68">
        <v>3500</v>
      </c>
      <c r="G549" s="242" t="s">
        <v>676</v>
      </c>
    </row>
    <row r="550" spans="1:7" ht="45" hidden="1" customHeight="1">
      <c r="A550" s="57">
        <v>20</v>
      </c>
      <c r="B550" s="106" t="s">
        <v>26</v>
      </c>
      <c r="C550" s="90" t="s">
        <v>933</v>
      </c>
      <c r="D550" s="59" t="s">
        <v>722</v>
      </c>
      <c r="E550" s="58" t="s">
        <v>524</v>
      </c>
      <c r="F550" s="68">
        <v>10000</v>
      </c>
      <c r="G550" s="50" t="s">
        <v>679</v>
      </c>
    </row>
    <row r="551" spans="1:7" ht="45" hidden="1" customHeight="1">
      <c r="A551" s="57"/>
      <c r="B551" s="98"/>
      <c r="C551" s="89" t="s">
        <v>937</v>
      </c>
      <c r="D551" s="48" t="s">
        <v>743</v>
      </c>
      <c r="E551" s="44"/>
      <c r="F551" s="68">
        <v>2250</v>
      </c>
      <c r="G551" s="50" t="s">
        <v>744</v>
      </c>
    </row>
    <row r="552" spans="1:7" ht="45" hidden="1" customHeight="1">
      <c r="A552" s="52"/>
      <c r="B552" s="106" t="s">
        <v>1149</v>
      </c>
      <c r="C552" s="89" t="s">
        <v>1128</v>
      </c>
      <c r="D552" s="48" t="s">
        <v>1136</v>
      </c>
      <c r="E552" s="44">
        <v>1211</v>
      </c>
      <c r="F552" s="68">
        <v>38000</v>
      </c>
      <c r="G552" s="50" t="s">
        <v>1148</v>
      </c>
    </row>
    <row r="553" spans="1:7" ht="45" hidden="1" customHeight="1">
      <c r="A553" s="57"/>
      <c r="B553" s="98"/>
      <c r="C553" s="90" t="s">
        <v>737</v>
      </c>
      <c r="D553" s="59" t="s">
        <v>743</v>
      </c>
      <c r="E553" s="58"/>
      <c r="F553" s="68">
        <v>1000</v>
      </c>
      <c r="G553" s="50" t="s">
        <v>744</v>
      </c>
    </row>
    <row r="554" spans="1:7" ht="45" hidden="1" customHeight="1">
      <c r="A554" s="57"/>
      <c r="B554" s="106"/>
      <c r="C554" s="90" t="s">
        <v>938</v>
      </c>
      <c r="D554" s="59" t="s">
        <v>743</v>
      </c>
      <c r="E554" s="58"/>
      <c r="F554" s="68">
        <v>500</v>
      </c>
      <c r="G554" s="50" t="s">
        <v>744</v>
      </c>
    </row>
    <row r="555" spans="1:7" ht="45" hidden="1" customHeight="1">
      <c r="A555" s="57" t="s">
        <v>16</v>
      </c>
      <c r="B555" s="106" t="s">
        <v>17</v>
      </c>
      <c r="C555" s="89" t="s">
        <v>1129</v>
      </c>
      <c r="D555" s="48" t="s">
        <v>1137</v>
      </c>
      <c r="E555" s="44" t="s">
        <v>944</v>
      </c>
      <c r="F555" s="68">
        <v>20000</v>
      </c>
      <c r="G555" s="50"/>
    </row>
    <row r="556" spans="1:7" ht="45" hidden="1" customHeight="1">
      <c r="A556" s="57"/>
      <c r="B556" s="106"/>
      <c r="C556" s="90" t="s">
        <v>738</v>
      </c>
      <c r="D556" s="59" t="s">
        <v>743</v>
      </c>
      <c r="E556" s="58"/>
      <c r="F556" s="68">
        <v>2250</v>
      </c>
      <c r="G556" s="50" t="s">
        <v>744</v>
      </c>
    </row>
    <row r="557" spans="1:7" ht="45" hidden="1" customHeight="1">
      <c r="A557" s="57"/>
      <c r="B557" s="106"/>
      <c r="C557" s="91" t="s">
        <v>739</v>
      </c>
      <c r="D557" s="47" t="s">
        <v>743</v>
      </c>
      <c r="E557" s="43"/>
      <c r="F557" s="70">
        <v>1500</v>
      </c>
      <c r="G557" s="50" t="s">
        <v>744</v>
      </c>
    </row>
    <row r="558" spans="1:7" ht="45" hidden="1" customHeight="1">
      <c r="A558" s="57">
        <v>19</v>
      </c>
      <c r="B558" s="98" t="s">
        <v>27</v>
      </c>
      <c r="C558" s="93" t="s">
        <v>680</v>
      </c>
      <c r="D558" s="48" t="s">
        <v>692</v>
      </c>
      <c r="E558" s="64" t="s">
        <v>524</v>
      </c>
      <c r="F558" s="68">
        <v>10000</v>
      </c>
      <c r="G558" s="50" t="s">
        <v>679</v>
      </c>
    </row>
    <row r="559" spans="1:7" ht="45" hidden="1" customHeight="1">
      <c r="A559" s="57">
        <v>19</v>
      </c>
      <c r="B559" s="106" t="s">
        <v>27</v>
      </c>
      <c r="C559" s="91" t="s">
        <v>681</v>
      </c>
      <c r="D559" s="47" t="s">
        <v>693</v>
      </c>
      <c r="E559" s="65" t="s">
        <v>524</v>
      </c>
      <c r="F559" s="68">
        <v>30000</v>
      </c>
      <c r="G559" s="50" t="s">
        <v>679</v>
      </c>
    </row>
    <row r="560" spans="1:7" ht="45" hidden="1" customHeight="1">
      <c r="A560" s="57">
        <v>19</v>
      </c>
      <c r="B560" s="98" t="s">
        <v>27</v>
      </c>
      <c r="C560" s="91" t="s">
        <v>681</v>
      </c>
      <c r="D560" s="59" t="s">
        <v>694</v>
      </c>
      <c r="E560" s="66" t="s">
        <v>524</v>
      </c>
      <c r="F560" s="68">
        <v>15000</v>
      </c>
      <c r="G560" s="50" t="s">
        <v>679</v>
      </c>
    </row>
    <row r="561" spans="1:7" ht="45" hidden="1" customHeight="1">
      <c r="A561" s="57">
        <v>19</v>
      </c>
      <c r="B561" s="98" t="s">
        <v>27</v>
      </c>
      <c r="C561" s="90" t="s">
        <v>681</v>
      </c>
      <c r="D561" s="61" t="s">
        <v>695</v>
      </c>
      <c r="E561" s="58" t="s">
        <v>524</v>
      </c>
      <c r="F561" s="68">
        <v>2500</v>
      </c>
      <c r="G561" s="50" t="s">
        <v>679</v>
      </c>
    </row>
    <row r="562" spans="1:7" ht="45" hidden="1" customHeight="1">
      <c r="A562" s="57">
        <v>19</v>
      </c>
      <c r="B562" s="98" t="s">
        <v>27</v>
      </c>
      <c r="C562" s="90" t="s">
        <v>681</v>
      </c>
      <c r="D562" s="59" t="s">
        <v>696</v>
      </c>
      <c r="E562" s="58" t="s">
        <v>524</v>
      </c>
      <c r="F562" s="68">
        <v>30110</v>
      </c>
      <c r="G562" s="50" t="s">
        <v>679</v>
      </c>
    </row>
    <row r="563" spans="1:7" ht="45" hidden="1" customHeight="1">
      <c r="A563" s="57">
        <v>20</v>
      </c>
      <c r="B563" s="98" t="s">
        <v>26</v>
      </c>
      <c r="C563" s="90" t="s">
        <v>711</v>
      </c>
      <c r="D563" s="59" t="s">
        <v>723</v>
      </c>
      <c r="E563" s="58" t="s">
        <v>524</v>
      </c>
      <c r="F563" s="68">
        <v>15000</v>
      </c>
      <c r="G563" s="50" t="s">
        <v>679</v>
      </c>
    </row>
    <row r="564" spans="1:7" ht="45" hidden="1" customHeight="1">
      <c r="A564" s="57">
        <v>20</v>
      </c>
      <c r="B564" s="98" t="s">
        <v>26</v>
      </c>
      <c r="C564" s="90" t="s">
        <v>712</v>
      </c>
      <c r="D564" s="59"/>
      <c r="E564" s="58" t="s">
        <v>524</v>
      </c>
      <c r="F564" s="68">
        <v>15000</v>
      </c>
      <c r="G564" s="50" t="s">
        <v>679</v>
      </c>
    </row>
    <row r="565" spans="1:7" ht="45" hidden="1" customHeight="1">
      <c r="A565" s="57" t="s">
        <v>16</v>
      </c>
      <c r="B565" s="98" t="s">
        <v>17</v>
      </c>
      <c r="C565" s="90" t="s">
        <v>1130</v>
      </c>
      <c r="D565" s="59" t="s">
        <v>1138</v>
      </c>
      <c r="E565" s="58" t="s">
        <v>14</v>
      </c>
      <c r="F565" s="68">
        <v>120000</v>
      </c>
      <c r="G565" s="50"/>
    </row>
    <row r="566" spans="1:7" ht="45" hidden="1" customHeight="1">
      <c r="A566" s="57"/>
      <c r="B566" s="98"/>
      <c r="C566" s="90" t="s">
        <v>1131</v>
      </c>
      <c r="D566" s="63" t="s">
        <v>1139</v>
      </c>
      <c r="E566" s="58"/>
      <c r="F566" s="76">
        <v>120000</v>
      </c>
      <c r="G566" s="50" t="s">
        <v>1148</v>
      </c>
    </row>
    <row r="567" spans="1:7" ht="45" hidden="1" customHeight="1">
      <c r="A567" s="57">
        <v>20</v>
      </c>
      <c r="B567" s="98" t="s">
        <v>26</v>
      </c>
      <c r="C567" s="91" t="s">
        <v>713</v>
      </c>
      <c r="D567" s="48" t="s">
        <v>724</v>
      </c>
      <c r="E567" s="44" t="s">
        <v>524</v>
      </c>
      <c r="F567" s="71">
        <v>6300</v>
      </c>
      <c r="G567" s="50" t="s">
        <v>679</v>
      </c>
    </row>
    <row r="568" spans="1:7" ht="45" hidden="1" customHeight="1">
      <c r="A568" s="51">
        <v>20</v>
      </c>
      <c r="B568" s="97" t="s">
        <v>26</v>
      </c>
      <c r="C568" s="85" t="s">
        <v>714</v>
      </c>
      <c r="D568" s="56" t="s">
        <v>725</v>
      </c>
      <c r="E568" s="4" t="s">
        <v>524</v>
      </c>
      <c r="F568" s="69">
        <v>30000</v>
      </c>
      <c r="G568" s="50" t="s">
        <v>679</v>
      </c>
    </row>
    <row r="569" spans="1:7" ht="45" hidden="1" customHeight="1">
      <c r="A569" s="53">
        <v>19</v>
      </c>
      <c r="B569" s="102" t="s">
        <v>27</v>
      </c>
      <c r="C569" s="96" t="s">
        <v>682</v>
      </c>
      <c r="D569" s="56" t="s">
        <v>697</v>
      </c>
      <c r="E569" s="4" t="s">
        <v>524</v>
      </c>
      <c r="F569" s="69">
        <v>4050</v>
      </c>
      <c r="G569" s="50" t="s">
        <v>679</v>
      </c>
    </row>
    <row r="570" spans="1:7" ht="45" hidden="1" customHeight="1">
      <c r="A570" s="53">
        <v>19</v>
      </c>
      <c r="B570" s="102" t="s">
        <v>27</v>
      </c>
      <c r="C570" s="96" t="s">
        <v>934</v>
      </c>
      <c r="D570" s="56" t="s">
        <v>698</v>
      </c>
      <c r="E570" s="4" t="s">
        <v>524</v>
      </c>
      <c r="F570" s="69">
        <v>15110</v>
      </c>
      <c r="G570" s="50" t="s">
        <v>679</v>
      </c>
    </row>
    <row r="571" spans="1:7" ht="45" hidden="1" customHeight="1">
      <c r="A571" s="53" t="s">
        <v>16</v>
      </c>
      <c r="B571" s="102" t="s">
        <v>1150</v>
      </c>
      <c r="C571" s="96" t="s">
        <v>53</v>
      </c>
      <c r="D571" s="56" t="s">
        <v>1140</v>
      </c>
      <c r="E571" s="4" t="s">
        <v>14</v>
      </c>
      <c r="F571" s="69">
        <v>25000</v>
      </c>
      <c r="G571" s="50"/>
    </row>
    <row r="572" spans="1:7" ht="45" hidden="1" customHeight="1">
      <c r="A572" s="53">
        <v>19</v>
      </c>
      <c r="B572" s="102" t="s">
        <v>27</v>
      </c>
      <c r="C572" s="96" t="s">
        <v>683</v>
      </c>
      <c r="D572" s="60" t="s">
        <v>699</v>
      </c>
      <c r="E572" s="4" t="s">
        <v>524</v>
      </c>
      <c r="F572" s="69">
        <v>6500</v>
      </c>
      <c r="G572" s="50" t="s">
        <v>679</v>
      </c>
    </row>
    <row r="573" spans="1:7" ht="45" hidden="1" customHeight="1">
      <c r="A573" s="53">
        <v>18</v>
      </c>
      <c r="B573" s="102" t="s">
        <v>28</v>
      </c>
      <c r="C573" s="96" t="s">
        <v>935</v>
      </c>
      <c r="D573" s="60" t="s">
        <v>678</v>
      </c>
      <c r="E573" s="1" t="s">
        <v>524</v>
      </c>
      <c r="F573" s="69">
        <v>15000</v>
      </c>
      <c r="G573" s="50" t="s">
        <v>679</v>
      </c>
    </row>
    <row r="574" spans="1:7" ht="45" hidden="1" customHeight="1">
      <c r="A574" s="51" t="s">
        <v>16</v>
      </c>
      <c r="B574" s="97" t="s">
        <v>17</v>
      </c>
      <c r="C574" s="96" t="s">
        <v>939</v>
      </c>
      <c r="D574" s="60" t="s">
        <v>743</v>
      </c>
      <c r="E574" s="1" t="s">
        <v>14</v>
      </c>
      <c r="F574" s="69">
        <v>15000</v>
      </c>
      <c r="G574" s="50" t="s">
        <v>744</v>
      </c>
    </row>
    <row r="575" spans="1:7" ht="45" customHeight="1">
      <c r="A575" s="53" t="s">
        <v>16</v>
      </c>
      <c r="B575" s="97" t="s">
        <v>17</v>
      </c>
      <c r="C575" s="85" t="s">
        <v>715</v>
      </c>
      <c r="D575" s="60" t="s">
        <v>748</v>
      </c>
      <c r="E575" s="1" t="s">
        <v>524</v>
      </c>
      <c r="F575" s="69">
        <v>840000</v>
      </c>
      <c r="G575" s="50" t="s">
        <v>749</v>
      </c>
    </row>
    <row r="576" spans="1:7" ht="45" customHeight="1">
      <c r="A576" s="51" t="s">
        <v>16</v>
      </c>
      <c r="B576" s="97" t="s">
        <v>17</v>
      </c>
      <c r="C576" s="85" t="s">
        <v>715</v>
      </c>
      <c r="D576" s="60" t="s">
        <v>1141</v>
      </c>
      <c r="E576" s="1" t="s">
        <v>524</v>
      </c>
      <c r="F576" s="69">
        <v>100000</v>
      </c>
      <c r="G576" s="241" t="s">
        <v>679</v>
      </c>
    </row>
    <row r="577" spans="1:7" ht="45" customHeight="1">
      <c r="A577" s="51">
        <v>20</v>
      </c>
      <c r="B577" s="97" t="s">
        <v>26</v>
      </c>
      <c r="C577" s="85" t="s">
        <v>715</v>
      </c>
      <c r="D577" s="60" t="s">
        <v>726</v>
      </c>
      <c r="E577" s="1" t="s">
        <v>524</v>
      </c>
      <c r="F577" s="69">
        <v>37500</v>
      </c>
      <c r="G577" s="50" t="s">
        <v>679</v>
      </c>
    </row>
    <row r="578" spans="1:7" ht="45" hidden="1" customHeight="1">
      <c r="A578" s="56">
        <v>19</v>
      </c>
      <c r="B578" s="97" t="s">
        <v>27</v>
      </c>
      <c r="C578" s="85" t="s">
        <v>684</v>
      </c>
      <c r="D578" s="56" t="s">
        <v>700</v>
      </c>
      <c r="E578" s="1" t="s">
        <v>524</v>
      </c>
      <c r="F578" s="42">
        <v>3200</v>
      </c>
      <c r="G578" s="50" t="s">
        <v>679</v>
      </c>
    </row>
    <row r="579" spans="1:7" ht="45" hidden="1" customHeight="1">
      <c r="A579" s="56">
        <v>19</v>
      </c>
      <c r="B579" s="103" t="s">
        <v>27</v>
      </c>
      <c r="C579" s="85" t="s">
        <v>685</v>
      </c>
      <c r="D579" s="56" t="s">
        <v>701</v>
      </c>
      <c r="E579" s="1" t="s">
        <v>524</v>
      </c>
      <c r="F579" s="69">
        <v>2000</v>
      </c>
      <c r="G579" s="4" t="s">
        <v>679</v>
      </c>
    </row>
    <row r="580" spans="1:7" ht="45" hidden="1" customHeight="1">
      <c r="A580" s="56">
        <v>19</v>
      </c>
      <c r="B580" s="97" t="s">
        <v>27</v>
      </c>
      <c r="C580" s="85" t="s">
        <v>685</v>
      </c>
      <c r="D580" s="56" t="s">
        <v>702</v>
      </c>
      <c r="E580" s="1" t="s">
        <v>524</v>
      </c>
      <c r="F580" s="69">
        <v>15000</v>
      </c>
      <c r="G580" s="4" t="s">
        <v>679</v>
      </c>
    </row>
    <row r="581" spans="1:7" ht="45" hidden="1" customHeight="1">
      <c r="A581" s="56">
        <v>19</v>
      </c>
      <c r="B581" s="97" t="s">
        <v>27</v>
      </c>
      <c r="C581" s="85" t="s">
        <v>686</v>
      </c>
      <c r="D581" s="57" t="s">
        <v>703</v>
      </c>
      <c r="E581" s="1" t="s">
        <v>524</v>
      </c>
      <c r="F581" s="69">
        <v>7000</v>
      </c>
      <c r="G581" s="4" t="s">
        <v>679</v>
      </c>
    </row>
    <row r="582" spans="1:7" ht="45" hidden="1" customHeight="1">
      <c r="A582" s="56">
        <v>19</v>
      </c>
      <c r="B582" s="97" t="s">
        <v>27</v>
      </c>
      <c r="C582" s="85" t="s">
        <v>936</v>
      </c>
      <c r="D582" s="56" t="s">
        <v>704</v>
      </c>
      <c r="E582" s="50" t="s">
        <v>524</v>
      </c>
      <c r="F582" s="78">
        <v>10900</v>
      </c>
      <c r="G582" s="4" t="s">
        <v>679</v>
      </c>
    </row>
    <row r="583" spans="1:7" ht="45" hidden="1" customHeight="1">
      <c r="A583" s="56" t="s">
        <v>16</v>
      </c>
      <c r="B583" s="97" t="s">
        <v>17</v>
      </c>
      <c r="C583" s="85" t="s">
        <v>1132</v>
      </c>
      <c r="D583" s="56" t="s">
        <v>1142</v>
      </c>
      <c r="E583" s="50" t="s">
        <v>12</v>
      </c>
      <c r="F583" s="78">
        <v>50000</v>
      </c>
    </row>
    <row r="584" spans="1:7" ht="45" hidden="1" customHeight="1">
      <c r="A584" s="56"/>
      <c r="C584" s="86" t="s">
        <v>740</v>
      </c>
      <c r="D584" s="56" t="s">
        <v>743</v>
      </c>
      <c r="E584" s="50"/>
      <c r="F584" s="78">
        <v>1000</v>
      </c>
      <c r="G584" s="4" t="s">
        <v>744</v>
      </c>
    </row>
    <row r="585" spans="1:7" ht="45" hidden="1" customHeight="1">
      <c r="A585" s="56">
        <v>20</v>
      </c>
      <c r="B585" s="97" t="s">
        <v>26</v>
      </c>
      <c r="C585" s="85" t="s">
        <v>716</v>
      </c>
      <c r="D585" s="56" t="s">
        <v>727</v>
      </c>
      <c r="E585" s="50" t="s">
        <v>524</v>
      </c>
      <c r="F585" s="78">
        <v>10000</v>
      </c>
      <c r="G585" s="4" t="s">
        <v>679</v>
      </c>
    </row>
    <row r="586" spans="1:7" ht="45" hidden="1" customHeight="1">
      <c r="A586" s="56">
        <v>19</v>
      </c>
      <c r="B586" s="97" t="s">
        <v>27</v>
      </c>
      <c r="C586" s="96" t="s">
        <v>687</v>
      </c>
      <c r="D586" s="56" t="s">
        <v>705</v>
      </c>
      <c r="E586" s="50" t="s">
        <v>524</v>
      </c>
      <c r="F586" s="78">
        <v>6120</v>
      </c>
      <c r="G586" s="4" t="s">
        <v>679</v>
      </c>
    </row>
    <row r="587" spans="1:7" ht="45" hidden="1" customHeight="1">
      <c r="A587" s="56">
        <v>20</v>
      </c>
      <c r="B587" s="97" t="s">
        <v>26</v>
      </c>
      <c r="C587" s="85" t="s">
        <v>717</v>
      </c>
      <c r="D587" s="56" t="s">
        <v>728</v>
      </c>
      <c r="E587" s="1" t="s">
        <v>524</v>
      </c>
      <c r="F587" s="78">
        <v>7200</v>
      </c>
      <c r="G587" s="4" t="s">
        <v>679</v>
      </c>
    </row>
    <row r="588" spans="1:7" ht="45" hidden="1" customHeight="1">
      <c r="A588" s="56">
        <v>20</v>
      </c>
      <c r="B588" s="97" t="s">
        <v>26</v>
      </c>
      <c r="C588" s="85" t="s">
        <v>717</v>
      </c>
      <c r="D588" s="56" t="s">
        <v>729</v>
      </c>
      <c r="E588" s="1" t="s">
        <v>524</v>
      </c>
      <c r="F588" s="78">
        <v>11000</v>
      </c>
      <c r="G588" s="4" t="s">
        <v>679</v>
      </c>
    </row>
    <row r="589" spans="1:7" ht="45" hidden="1" customHeight="1">
      <c r="A589" s="55">
        <v>20</v>
      </c>
      <c r="B589" s="97" t="s">
        <v>26</v>
      </c>
      <c r="C589" s="85" t="s">
        <v>717</v>
      </c>
      <c r="D589" s="56"/>
      <c r="E589" s="1" t="s">
        <v>524</v>
      </c>
      <c r="F589" s="78">
        <v>38100</v>
      </c>
      <c r="G589" s="4" t="s">
        <v>679</v>
      </c>
    </row>
    <row r="590" spans="1:7" ht="45" hidden="1" customHeight="1">
      <c r="A590" s="55">
        <v>20</v>
      </c>
      <c r="B590" s="97" t="s">
        <v>26</v>
      </c>
      <c r="C590" s="85" t="s">
        <v>717</v>
      </c>
      <c r="D590" s="56" t="s">
        <v>730</v>
      </c>
      <c r="E590" s="1" t="s">
        <v>524</v>
      </c>
      <c r="F590" s="78">
        <v>11950</v>
      </c>
      <c r="G590" s="1" t="s">
        <v>679</v>
      </c>
    </row>
    <row r="591" spans="1:7" ht="45" hidden="1" customHeight="1">
      <c r="A591" s="56" t="s">
        <v>16</v>
      </c>
      <c r="B591" s="97" t="s">
        <v>17</v>
      </c>
      <c r="C591" s="85" t="s">
        <v>688</v>
      </c>
      <c r="D591" s="56" t="s">
        <v>745</v>
      </c>
      <c r="E591" s="4" t="s">
        <v>522</v>
      </c>
      <c r="F591" s="78">
        <v>250000</v>
      </c>
      <c r="G591" s="1" t="s">
        <v>747</v>
      </c>
    </row>
    <row r="592" spans="1:7" ht="45" hidden="1" customHeight="1">
      <c r="A592" s="56" t="s">
        <v>16</v>
      </c>
      <c r="B592" s="97" t="s">
        <v>17</v>
      </c>
      <c r="C592" s="85" t="s">
        <v>688</v>
      </c>
      <c r="D592" s="56" t="s">
        <v>746</v>
      </c>
      <c r="E592" s="4" t="s">
        <v>522</v>
      </c>
      <c r="F592" s="78">
        <v>50000</v>
      </c>
      <c r="G592" s="1" t="s">
        <v>747</v>
      </c>
    </row>
    <row r="593" spans="1:7" ht="45" hidden="1" customHeight="1">
      <c r="A593" s="56">
        <v>19</v>
      </c>
      <c r="B593" s="97" t="s">
        <v>27</v>
      </c>
      <c r="C593" s="85" t="s">
        <v>688</v>
      </c>
      <c r="D593" s="57" t="s">
        <v>706</v>
      </c>
      <c r="E593" s="4" t="s">
        <v>524</v>
      </c>
      <c r="F593" s="78">
        <v>10500</v>
      </c>
      <c r="G593" s="4" t="s">
        <v>679</v>
      </c>
    </row>
    <row r="594" spans="1:7" ht="45" hidden="1" customHeight="1">
      <c r="A594" s="56">
        <v>19</v>
      </c>
      <c r="B594" s="97" t="s">
        <v>27</v>
      </c>
      <c r="C594" s="85" t="s">
        <v>688</v>
      </c>
      <c r="D594" s="56" t="s">
        <v>707</v>
      </c>
      <c r="E594" s="4" t="s">
        <v>524</v>
      </c>
      <c r="F594" s="78">
        <v>15510</v>
      </c>
      <c r="G594" s="4" t="s">
        <v>679</v>
      </c>
    </row>
    <row r="595" spans="1:7" ht="45" hidden="1" customHeight="1">
      <c r="A595" s="1" t="s">
        <v>16</v>
      </c>
      <c r="B595" s="97" t="s">
        <v>17</v>
      </c>
      <c r="C595" s="94" t="s">
        <v>1133</v>
      </c>
      <c r="D595" s="57" t="s">
        <v>1143</v>
      </c>
      <c r="E595" s="4" t="s">
        <v>522</v>
      </c>
      <c r="F595" s="78">
        <v>18767.8</v>
      </c>
      <c r="G595" s="2"/>
    </row>
    <row r="596" spans="1:7" ht="45" hidden="1" customHeight="1">
      <c r="A596" s="4">
        <v>20</v>
      </c>
      <c r="B596" s="97" t="s">
        <v>26</v>
      </c>
      <c r="C596" s="94" t="s">
        <v>688</v>
      </c>
      <c r="D596" s="57" t="s">
        <v>731</v>
      </c>
      <c r="E596" s="1" t="s">
        <v>524</v>
      </c>
      <c r="F596" s="78">
        <v>18750</v>
      </c>
      <c r="G596" s="2" t="s">
        <v>679</v>
      </c>
    </row>
    <row r="597" spans="1:7" ht="45" hidden="1" customHeight="1">
      <c r="A597" s="1">
        <v>19</v>
      </c>
      <c r="B597" s="97" t="s">
        <v>27</v>
      </c>
      <c r="C597" s="94" t="s">
        <v>689</v>
      </c>
      <c r="D597" s="57" t="s">
        <v>708</v>
      </c>
      <c r="E597" s="1" t="s">
        <v>524</v>
      </c>
      <c r="F597" s="78">
        <v>10000</v>
      </c>
      <c r="G597" s="2" t="s">
        <v>679</v>
      </c>
    </row>
    <row r="598" spans="1:7" ht="45" hidden="1" customHeight="1">
      <c r="A598" s="1">
        <v>20</v>
      </c>
      <c r="B598" s="97" t="s">
        <v>26</v>
      </c>
      <c r="C598" s="95" t="s">
        <v>718</v>
      </c>
      <c r="D598" s="57" t="s">
        <v>732</v>
      </c>
      <c r="E598" s="1" t="s">
        <v>524</v>
      </c>
      <c r="F598" s="78">
        <v>7000</v>
      </c>
      <c r="G598" s="2" t="s">
        <v>679</v>
      </c>
    </row>
    <row r="599" spans="1:7" ht="45" hidden="1" customHeight="1">
      <c r="A599" s="1" t="s">
        <v>16</v>
      </c>
      <c r="B599" s="97" t="s">
        <v>17</v>
      </c>
      <c r="C599" s="94" t="s">
        <v>741</v>
      </c>
      <c r="D599" s="57" t="s">
        <v>1144</v>
      </c>
      <c r="E599" s="1" t="s">
        <v>14</v>
      </c>
      <c r="F599" s="78">
        <v>54000</v>
      </c>
      <c r="G599" s="2" t="s">
        <v>744</v>
      </c>
    </row>
    <row r="600" spans="1:7" ht="45" hidden="1" customHeight="1">
      <c r="A600" s="1">
        <v>18</v>
      </c>
      <c r="C600" s="94" t="s">
        <v>662</v>
      </c>
      <c r="D600" s="57" t="s">
        <v>1145</v>
      </c>
      <c r="E600" s="4"/>
      <c r="F600" s="78">
        <v>33000</v>
      </c>
      <c r="G600" s="2" t="s">
        <v>1148</v>
      </c>
    </row>
    <row r="601" spans="1:7" ht="45" hidden="1" customHeight="1">
      <c r="A601" s="56">
        <v>20</v>
      </c>
      <c r="B601" s="97" t="s">
        <v>26</v>
      </c>
      <c r="C601" s="87" t="s">
        <v>719</v>
      </c>
      <c r="D601" s="54" t="s">
        <v>733</v>
      </c>
      <c r="E601" s="4" t="s">
        <v>524</v>
      </c>
      <c r="F601" s="78">
        <v>10000</v>
      </c>
      <c r="G601" s="4" t="s">
        <v>679</v>
      </c>
    </row>
    <row r="602" spans="1:7" ht="45" hidden="1" customHeight="1">
      <c r="A602" s="56">
        <v>20</v>
      </c>
      <c r="B602" s="97" t="s">
        <v>26</v>
      </c>
      <c r="C602" s="87" t="s">
        <v>720</v>
      </c>
      <c r="D602" s="54" t="s">
        <v>734</v>
      </c>
      <c r="E602" s="4" t="s">
        <v>524</v>
      </c>
      <c r="F602" s="78">
        <v>22200</v>
      </c>
      <c r="G602" s="4" t="s">
        <v>679</v>
      </c>
    </row>
    <row r="603" spans="1:7" ht="45" hidden="1" customHeight="1">
      <c r="A603" s="1"/>
      <c r="C603" s="92" t="s">
        <v>742</v>
      </c>
      <c r="D603" s="1" t="s">
        <v>743</v>
      </c>
      <c r="E603" s="4"/>
      <c r="F603" s="78">
        <v>1000</v>
      </c>
      <c r="G603" s="4" t="s">
        <v>744</v>
      </c>
    </row>
    <row r="604" spans="1:7" ht="45" hidden="1" customHeight="1">
      <c r="A604" s="56">
        <v>18</v>
      </c>
      <c r="C604" s="85" t="s">
        <v>940</v>
      </c>
      <c r="D604" s="56" t="s">
        <v>743</v>
      </c>
      <c r="E604" s="4" t="s">
        <v>14</v>
      </c>
      <c r="F604" s="78">
        <v>750</v>
      </c>
      <c r="G604" s="4" t="s">
        <v>744</v>
      </c>
    </row>
    <row r="605" spans="1:7" ht="45" hidden="1" customHeight="1">
      <c r="A605" s="1" t="s">
        <v>16</v>
      </c>
      <c r="B605" s="97" t="s">
        <v>17</v>
      </c>
      <c r="C605" s="85" t="s">
        <v>1134</v>
      </c>
      <c r="D605" s="1" t="s">
        <v>1146</v>
      </c>
      <c r="E605" s="1" t="s">
        <v>14</v>
      </c>
      <c r="F605" s="78">
        <v>96000</v>
      </c>
      <c r="G605" s="4" t="s">
        <v>1146</v>
      </c>
    </row>
    <row r="606" spans="1:7" ht="45" hidden="1" customHeight="1">
      <c r="A606" s="57">
        <v>20</v>
      </c>
      <c r="B606" s="98" t="s">
        <v>26</v>
      </c>
      <c r="C606" s="89" t="s">
        <v>721</v>
      </c>
      <c r="D606" s="62" t="s">
        <v>735</v>
      </c>
      <c r="E606" s="243" t="s">
        <v>524</v>
      </c>
      <c r="F606" s="78">
        <v>9000</v>
      </c>
      <c r="G606" s="4" t="s">
        <v>679</v>
      </c>
    </row>
    <row r="607" spans="1:7" ht="45" hidden="1" customHeight="1">
      <c r="A607" s="45">
        <v>19</v>
      </c>
      <c r="B607" s="97" t="s">
        <v>27</v>
      </c>
      <c r="C607" s="85" t="s">
        <v>690</v>
      </c>
      <c r="D607" s="46" t="s">
        <v>709</v>
      </c>
      <c r="E607" s="1" t="s">
        <v>524</v>
      </c>
      <c r="F607" s="78">
        <v>3000</v>
      </c>
      <c r="G607" s="4" t="s">
        <v>679</v>
      </c>
    </row>
    <row r="608" spans="1:7" ht="45" hidden="1" customHeight="1">
      <c r="A608" s="45">
        <v>19</v>
      </c>
      <c r="B608" s="97" t="s">
        <v>27</v>
      </c>
      <c r="C608" s="85" t="s">
        <v>691</v>
      </c>
      <c r="D608" s="46" t="s">
        <v>710</v>
      </c>
      <c r="E608" s="1" t="s">
        <v>524</v>
      </c>
      <c r="F608" s="78">
        <v>3500</v>
      </c>
      <c r="G608" s="4" t="s">
        <v>679</v>
      </c>
    </row>
    <row r="609" spans="1:7" ht="45" hidden="1" customHeight="1">
      <c r="A609" s="45">
        <v>20</v>
      </c>
      <c r="B609" s="97" t="s">
        <v>26</v>
      </c>
      <c r="C609" s="85" t="s">
        <v>691</v>
      </c>
      <c r="D609" s="46" t="s">
        <v>736</v>
      </c>
      <c r="E609" s="1" t="s">
        <v>524</v>
      </c>
      <c r="F609" s="78">
        <v>6000</v>
      </c>
      <c r="G609" s="4" t="s">
        <v>679</v>
      </c>
    </row>
    <row r="610" spans="1:7" ht="45" hidden="1" customHeight="1">
      <c r="A610" s="45" t="s">
        <v>16</v>
      </c>
      <c r="B610" s="97" t="s">
        <v>17</v>
      </c>
      <c r="C610" s="85" t="s">
        <v>1135</v>
      </c>
      <c r="D610" s="46" t="s">
        <v>1147</v>
      </c>
      <c r="E610" s="1" t="s">
        <v>523</v>
      </c>
      <c r="F610" s="78">
        <v>280000</v>
      </c>
      <c r="G610" s="4" t="s">
        <v>677</v>
      </c>
    </row>
    <row r="611" spans="1:7" ht="45" hidden="1" customHeight="1">
      <c r="B611" s="97" t="s">
        <v>17</v>
      </c>
      <c r="C611" s="85" t="s">
        <v>1135</v>
      </c>
      <c r="D611" s="46" t="s">
        <v>1146</v>
      </c>
      <c r="E611" s="1" t="s">
        <v>14</v>
      </c>
      <c r="F611" s="78">
        <v>270986</v>
      </c>
      <c r="G611" s="4" t="s">
        <v>1146</v>
      </c>
    </row>
    <row r="612" spans="1:7" ht="45" hidden="1" customHeight="1">
      <c r="A612" s="45" t="s">
        <v>16</v>
      </c>
      <c r="B612" s="97" t="s">
        <v>17</v>
      </c>
      <c r="C612" s="85" t="s">
        <v>1135</v>
      </c>
      <c r="D612" s="46" t="s">
        <v>1146</v>
      </c>
      <c r="E612" s="1" t="s">
        <v>14</v>
      </c>
      <c r="F612" s="78">
        <v>682535</v>
      </c>
      <c r="G612" s="4" t="s">
        <v>1146</v>
      </c>
    </row>
    <row r="613" spans="1:7" ht="45" customHeight="1">
      <c r="F613" s="78"/>
    </row>
    <row r="614" spans="1:7" ht="45" customHeight="1">
      <c r="F614" s="78"/>
    </row>
    <row r="615" spans="1:7" ht="45" customHeight="1">
      <c r="F615" s="78"/>
    </row>
    <row r="616" spans="1:7" ht="45" customHeight="1">
      <c r="F616" s="78"/>
    </row>
    <row r="617" spans="1:7" ht="45" customHeight="1">
      <c r="F617" s="78"/>
    </row>
    <row r="618" spans="1:7" ht="45" customHeight="1">
      <c r="F618" s="78"/>
    </row>
    <row r="619" spans="1:7" ht="45" customHeight="1">
      <c r="F619" s="78"/>
    </row>
    <row r="620" spans="1:7" ht="45" customHeight="1">
      <c r="F620" s="78"/>
    </row>
    <row r="621" spans="1:7" ht="45" customHeight="1">
      <c r="F621" s="78"/>
    </row>
    <row r="622" spans="1:7" ht="45" customHeight="1">
      <c r="F622" s="78"/>
    </row>
    <row r="623" spans="1:7" ht="45" customHeight="1">
      <c r="F623" s="78"/>
    </row>
    <row r="624" spans="1:7" ht="45" customHeight="1">
      <c r="F624" s="78"/>
    </row>
    <row r="625" spans="6:6" ht="45" customHeight="1">
      <c r="F625" s="78"/>
    </row>
    <row r="626" spans="6:6" ht="45" customHeight="1">
      <c r="F626" s="78"/>
    </row>
    <row r="627" spans="6:6" ht="45" customHeight="1">
      <c r="F627" s="78"/>
    </row>
    <row r="628" spans="6:6" ht="45" customHeight="1">
      <c r="F628" s="78"/>
    </row>
    <row r="629" spans="6:6" ht="45" customHeight="1">
      <c r="F629" s="78"/>
    </row>
    <row r="630" spans="6:6" ht="45" customHeight="1">
      <c r="F630" s="78"/>
    </row>
    <row r="631" spans="6:6" ht="45" customHeight="1">
      <c r="F631" s="78"/>
    </row>
    <row r="632" spans="6:6" ht="45" customHeight="1">
      <c r="F632" s="78"/>
    </row>
    <row r="633" spans="6:6" ht="45" customHeight="1">
      <c r="F633" s="78"/>
    </row>
    <row r="634" spans="6:6" ht="45" customHeight="1">
      <c r="F634" s="78"/>
    </row>
    <row r="635" spans="6:6" ht="45" customHeight="1">
      <c r="F635" s="78"/>
    </row>
    <row r="636" spans="6:6" ht="45" customHeight="1">
      <c r="F636" s="78"/>
    </row>
    <row r="637" spans="6:6" ht="45" customHeight="1">
      <c r="F637" s="78"/>
    </row>
    <row r="638" spans="6:6" ht="45" customHeight="1">
      <c r="F638" s="78"/>
    </row>
    <row r="639" spans="6:6" ht="45" customHeight="1">
      <c r="F639" s="79"/>
    </row>
    <row r="640" spans="6:6" ht="45" customHeight="1">
      <c r="F640" s="79"/>
    </row>
    <row r="641" spans="6:6" ht="45" customHeight="1">
      <c r="F641" s="79"/>
    </row>
    <row r="642" spans="6:6" ht="45" customHeight="1">
      <c r="F642" s="79"/>
    </row>
    <row r="643" spans="6:6" ht="45" customHeight="1">
      <c r="F643" s="79"/>
    </row>
    <row r="644" spans="6:6" ht="45" customHeight="1">
      <c r="F644" s="79"/>
    </row>
    <row r="645" spans="6:6" ht="45" customHeight="1">
      <c r="F645" s="79"/>
    </row>
    <row r="646" spans="6:6" ht="45" customHeight="1">
      <c r="F646" s="78"/>
    </row>
    <row r="647" spans="6:6" ht="45" customHeight="1">
      <c r="F647" s="78"/>
    </row>
    <row r="648" spans="6:6" ht="45" customHeight="1">
      <c r="F648" s="78"/>
    </row>
    <row r="649" spans="6:6" ht="45" customHeight="1">
      <c r="F649" s="78"/>
    </row>
    <row r="650" spans="6:6" ht="45" customHeight="1">
      <c r="F650" s="79"/>
    </row>
    <row r="651" spans="6:6" ht="45" customHeight="1">
      <c r="F651" s="78"/>
    </row>
    <row r="652" spans="6:6" ht="45" customHeight="1">
      <c r="F652" s="78"/>
    </row>
    <row r="653" spans="6:6" ht="45" customHeight="1">
      <c r="F653" s="78"/>
    </row>
    <row r="654" spans="6:6" ht="45" customHeight="1">
      <c r="F654" s="78"/>
    </row>
    <row r="655" spans="6:6" ht="45" customHeight="1">
      <c r="F655" s="78"/>
    </row>
    <row r="656" spans="6:6" ht="45" customHeight="1">
      <c r="F656" s="78"/>
    </row>
    <row r="657" spans="6:6" ht="45" customHeight="1">
      <c r="F657" s="78"/>
    </row>
    <row r="658" spans="6:6" ht="45" customHeight="1">
      <c r="F658" s="78"/>
    </row>
    <row r="659" spans="6:6" ht="45" customHeight="1">
      <c r="F659" s="78"/>
    </row>
    <row r="660" spans="6:6" ht="45" customHeight="1">
      <c r="F660" s="78"/>
    </row>
    <row r="661" spans="6:6" ht="45" customHeight="1">
      <c r="F661" s="78"/>
    </row>
    <row r="662" spans="6:6" ht="45" customHeight="1">
      <c r="F662" s="78"/>
    </row>
    <row r="663" spans="6:6" ht="45" customHeight="1">
      <c r="F663" s="78"/>
    </row>
    <row r="664" spans="6:6" ht="45" customHeight="1">
      <c r="F664" s="78"/>
    </row>
    <row r="665" spans="6:6" ht="45" customHeight="1">
      <c r="F665" s="78"/>
    </row>
    <row r="666" spans="6:6" ht="45" customHeight="1">
      <c r="F666" s="78"/>
    </row>
    <row r="667" spans="6:6" ht="45" customHeight="1">
      <c r="F667" s="78"/>
    </row>
    <row r="668" spans="6:6" ht="45" customHeight="1">
      <c r="F668" s="78"/>
    </row>
    <row r="669" spans="6:6" ht="45" customHeight="1">
      <c r="F669" s="78"/>
    </row>
    <row r="670" spans="6:6" ht="45" customHeight="1">
      <c r="F670" s="78"/>
    </row>
    <row r="671" spans="6:6" ht="45" customHeight="1">
      <c r="F671" s="78"/>
    </row>
    <row r="672" spans="6:6" ht="45" customHeight="1">
      <c r="F672" s="78"/>
    </row>
    <row r="673" spans="6:6" ht="45" customHeight="1">
      <c r="F673" s="78"/>
    </row>
    <row r="674" spans="6:6" ht="45" customHeight="1">
      <c r="F674" s="78"/>
    </row>
    <row r="675" spans="6:6" ht="45" customHeight="1">
      <c r="F675" s="78"/>
    </row>
    <row r="676" spans="6:6" ht="45" customHeight="1">
      <c r="F676" s="78"/>
    </row>
    <row r="677" spans="6:6" ht="45" customHeight="1">
      <c r="F677" s="78"/>
    </row>
    <row r="678" spans="6:6" ht="45" customHeight="1">
      <c r="F678" s="78"/>
    </row>
    <row r="679" spans="6:6" ht="45" customHeight="1">
      <c r="F679" s="78"/>
    </row>
    <row r="680" spans="6:6" ht="45" customHeight="1">
      <c r="F680" s="78"/>
    </row>
    <row r="681" spans="6:6" ht="45" customHeight="1">
      <c r="F681" s="79"/>
    </row>
    <row r="682" spans="6:6" ht="45" customHeight="1">
      <c r="F682" s="78"/>
    </row>
    <row r="683" spans="6:6" ht="45" customHeight="1">
      <c r="F683" s="78"/>
    </row>
    <row r="684" spans="6:6" ht="45" customHeight="1">
      <c r="F684" s="78"/>
    </row>
    <row r="685" spans="6:6" ht="45" customHeight="1">
      <c r="F685" s="78"/>
    </row>
    <row r="686" spans="6:6" ht="45" customHeight="1">
      <c r="F686" s="78"/>
    </row>
    <row r="687" spans="6:6" ht="45" customHeight="1">
      <c r="F687" s="78"/>
    </row>
    <row r="688" spans="6:6" ht="45" customHeight="1">
      <c r="F688" s="78"/>
    </row>
    <row r="689" spans="6:6" ht="45" customHeight="1">
      <c r="F689" s="78"/>
    </row>
    <row r="690" spans="6:6" ht="45" customHeight="1">
      <c r="F690" s="79"/>
    </row>
    <row r="691" spans="6:6" ht="45" customHeight="1">
      <c r="F691" s="78"/>
    </row>
    <row r="692" spans="6:6" ht="45" customHeight="1">
      <c r="F692" s="78"/>
    </row>
    <row r="693" spans="6:6" ht="45" customHeight="1">
      <c r="F693" s="78"/>
    </row>
    <row r="694" spans="6:6" ht="45" customHeight="1">
      <c r="F694" s="79"/>
    </row>
    <row r="695" spans="6:6" ht="45" customHeight="1">
      <c r="F695" s="78"/>
    </row>
    <row r="696" spans="6:6" ht="45" customHeight="1">
      <c r="F696" s="78"/>
    </row>
    <row r="697" spans="6:6" ht="45" customHeight="1">
      <c r="F697" s="78"/>
    </row>
    <row r="698" spans="6:6" ht="45" customHeight="1">
      <c r="F698" s="78"/>
    </row>
    <row r="699" spans="6:6" ht="45" customHeight="1">
      <c r="F699" s="78"/>
    </row>
    <row r="700" spans="6:6" ht="45" customHeight="1">
      <c r="F700" s="78"/>
    </row>
    <row r="701" spans="6:6" ht="45" customHeight="1">
      <c r="F701" s="78"/>
    </row>
    <row r="702" spans="6:6" ht="45" customHeight="1">
      <c r="F702" s="78"/>
    </row>
    <row r="703" spans="6:6" ht="45" customHeight="1">
      <c r="F703" s="78"/>
    </row>
    <row r="704" spans="6:6" ht="45" customHeight="1">
      <c r="F704" s="78"/>
    </row>
    <row r="705" spans="6:6" ht="45" customHeight="1">
      <c r="F705" s="78"/>
    </row>
    <row r="706" spans="6:6" ht="45" customHeight="1">
      <c r="F706" s="78"/>
    </row>
    <row r="707" spans="6:6" ht="45" customHeight="1">
      <c r="F707" s="78"/>
    </row>
    <row r="708" spans="6:6" ht="45" customHeight="1">
      <c r="F708" s="78"/>
    </row>
    <row r="709" spans="6:6" ht="45" customHeight="1">
      <c r="F709" s="78"/>
    </row>
    <row r="710" spans="6:6" ht="45" customHeight="1">
      <c r="F710" s="78"/>
    </row>
    <row r="711" spans="6:6" ht="45" customHeight="1">
      <c r="F711" s="78"/>
    </row>
    <row r="712" spans="6:6" ht="45" customHeight="1">
      <c r="F712" s="78"/>
    </row>
    <row r="713" spans="6:6" ht="45" customHeight="1">
      <c r="F713" s="78"/>
    </row>
    <row r="714" spans="6:6" ht="45" customHeight="1">
      <c r="F714" s="78"/>
    </row>
    <row r="715" spans="6:6" ht="45" customHeight="1">
      <c r="F715" s="78"/>
    </row>
    <row r="716" spans="6:6" ht="45" customHeight="1">
      <c r="F716" s="79"/>
    </row>
    <row r="717" spans="6:6" ht="45" customHeight="1">
      <c r="F717" s="78"/>
    </row>
    <row r="718" spans="6:6" ht="45" customHeight="1">
      <c r="F718" s="78"/>
    </row>
    <row r="719" spans="6:6" ht="45" customHeight="1">
      <c r="F719" s="78"/>
    </row>
    <row r="720" spans="6:6" ht="45" customHeight="1">
      <c r="F720" s="78"/>
    </row>
    <row r="721" spans="6:6" ht="45" customHeight="1">
      <c r="F721" s="78"/>
    </row>
    <row r="722" spans="6:6" ht="45" customHeight="1">
      <c r="F722" s="78"/>
    </row>
    <row r="723" spans="6:6" ht="45" customHeight="1">
      <c r="F723" s="78"/>
    </row>
    <row r="724" spans="6:6" ht="45" customHeight="1">
      <c r="F724" s="78"/>
    </row>
    <row r="725" spans="6:6" ht="45" customHeight="1">
      <c r="F725" s="78"/>
    </row>
    <row r="726" spans="6:6" ht="45" customHeight="1">
      <c r="F726" s="78"/>
    </row>
    <row r="727" spans="6:6" ht="45" customHeight="1">
      <c r="F727" s="78"/>
    </row>
    <row r="728" spans="6:6" ht="45" customHeight="1">
      <c r="F728" s="78"/>
    </row>
    <row r="729" spans="6:6" ht="45" customHeight="1">
      <c r="F729" s="78"/>
    </row>
    <row r="730" spans="6:6" ht="45" customHeight="1">
      <c r="F730" s="78"/>
    </row>
    <row r="731" spans="6:6" ht="45" customHeight="1">
      <c r="F731" s="78"/>
    </row>
    <row r="732" spans="6:6" ht="45" customHeight="1">
      <c r="F732" s="78"/>
    </row>
    <row r="733" spans="6:6" ht="45" customHeight="1">
      <c r="F733" s="78"/>
    </row>
    <row r="734" spans="6:6" ht="45" customHeight="1">
      <c r="F734" s="78"/>
    </row>
    <row r="735" spans="6:6" ht="45" customHeight="1">
      <c r="F735" s="78"/>
    </row>
    <row r="736" spans="6:6" ht="45" customHeight="1">
      <c r="F736" s="78"/>
    </row>
    <row r="737" spans="6:6" ht="45" customHeight="1">
      <c r="F737" s="78"/>
    </row>
    <row r="738" spans="6:6" ht="45" customHeight="1">
      <c r="F738" s="78"/>
    </row>
    <row r="739" spans="6:6" ht="45" customHeight="1">
      <c r="F739" s="78"/>
    </row>
    <row r="740" spans="6:6" ht="45" customHeight="1">
      <c r="F740" s="78"/>
    </row>
    <row r="741" spans="6:6" ht="45" customHeight="1">
      <c r="F741" s="78"/>
    </row>
    <row r="742" spans="6:6" ht="45" customHeight="1">
      <c r="F742" s="78"/>
    </row>
    <row r="743" spans="6:6" ht="45" customHeight="1">
      <c r="F743" s="78"/>
    </row>
    <row r="744" spans="6:6" ht="45" customHeight="1">
      <c r="F744" s="78"/>
    </row>
    <row r="745" spans="6:6" ht="45" customHeight="1">
      <c r="F745" s="78"/>
    </row>
    <row r="746" spans="6:6" ht="45" customHeight="1">
      <c r="F746" s="78"/>
    </row>
    <row r="747" spans="6:6" ht="45" customHeight="1">
      <c r="F747" s="78"/>
    </row>
    <row r="748" spans="6:6" ht="45" customHeight="1">
      <c r="F748" s="78"/>
    </row>
    <row r="749" spans="6:6" ht="45" customHeight="1">
      <c r="F749" s="79"/>
    </row>
    <row r="750" spans="6:6" ht="45" customHeight="1">
      <c r="F750" s="78"/>
    </row>
    <row r="751" spans="6:6" ht="45" customHeight="1">
      <c r="F751" s="78"/>
    </row>
    <row r="752" spans="6:6" ht="45" customHeight="1">
      <c r="F752" s="78"/>
    </row>
    <row r="753" spans="6:6" ht="45" customHeight="1">
      <c r="F753" s="78"/>
    </row>
    <row r="754" spans="6:6" ht="45" customHeight="1">
      <c r="F754" s="79"/>
    </row>
    <row r="755" spans="6:6" ht="45" customHeight="1">
      <c r="F755" s="78"/>
    </row>
    <row r="756" spans="6:6" ht="45" customHeight="1">
      <c r="F756" s="78"/>
    </row>
    <row r="757" spans="6:6" ht="45" customHeight="1">
      <c r="F757" s="78"/>
    </row>
    <row r="758" spans="6:6" ht="45" customHeight="1">
      <c r="F758" s="78"/>
    </row>
    <row r="759" spans="6:6" ht="45" customHeight="1">
      <c r="F759" s="78"/>
    </row>
    <row r="760" spans="6:6" ht="45" customHeight="1">
      <c r="F760" s="78"/>
    </row>
    <row r="761" spans="6:6" ht="45" customHeight="1">
      <c r="F761" s="78"/>
    </row>
    <row r="762" spans="6:6" ht="45" customHeight="1">
      <c r="F762" s="78"/>
    </row>
    <row r="763" spans="6:6" ht="45" customHeight="1">
      <c r="F763" s="78"/>
    </row>
    <row r="764" spans="6:6" ht="45" customHeight="1">
      <c r="F764" s="78"/>
    </row>
    <row r="765" spans="6:6" ht="45" customHeight="1">
      <c r="F765" s="78"/>
    </row>
    <row r="766" spans="6:6" ht="45" customHeight="1">
      <c r="F766" s="78"/>
    </row>
    <row r="767" spans="6:6" ht="45" customHeight="1">
      <c r="F767" s="78"/>
    </row>
    <row r="768" spans="6:6" ht="45" customHeight="1">
      <c r="F768" s="78"/>
    </row>
    <row r="769" spans="6:6" ht="45" customHeight="1">
      <c r="F769" s="78"/>
    </row>
    <row r="770" spans="6:6" ht="45" customHeight="1">
      <c r="F770" s="78"/>
    </row>
    <row r="771" spans="6:6" ht="45" customHeight="1">
      <c r="F771" s="78"/>
    </row>
    <row r="772" spans="6:6" ht="45" customHeight="1">
      <c r="F772" s="78"/>
    </row>
    <row r="773" spans="6:6" ht="45" customHeight="1">
      <c r="F773" s="78"/>
    </row>
    <row r="774" spans="6:6" ht="45" customHeight="1">
      <c r="F774" s="78"/>
    </row>
    <row r="775" spans="6:6" ht="45" customHeight="1">
      <c r="F775" s="79"/>
    </row>
    <row r="776" spans="6:6" ht="45" customHeight="1">
      <c r="F776" s="78"/>
    </row>
    <row r="777" spans="6:6" ht="45" customHeight="1">
      <c r="F777" s="78"/>
    </row>
    <row r="778" spans="6:6" ht="45" customHeight="1">
      <c r="F778" s="78"/>
    </row>
    <row r="779" spans="6:6" ht="45" customHeight="1">
      <c r="F779" s="78"/>
    </row>
    <row r="780" spans="6:6" ht="45" customHeight="1">
      <c r="F780" s="79"/>
    </row>
    <row r="781" spans="6:6" ht="45" customHeight="1">
      <c r="F781" s="79"/>
    </row>
    <row r="782" spans="6:6" ht="45" customHeight="1">
      <c r="F782" s="78"/>
    </row>
    <row r="783" spans="6:6" ht="45" customHeight="1">
      <c r="F783" s="79"/>
    </row>
    <row r="784" spans="6:6" ht="45" customHeight="1">
      <c r="F784" s="78"/>
    </row>
    <row r="785" spans="6:6" ht="45" customHeight="1">
      <c r="F785" s="78"/>
    </row>
    <row r="786" spans="6:6" ht="45" customHeight="1">
      <c r="F786" s="79"/>
    </row>
    <row r="787" spans="6:6" ht="45" customHeight="1">
      <c r="F787" s="78"/>
    </row>
    <row r="788" spans="6:6" ht="45" customHeight="1">
      <c r="F788" s="79"/>
    </row>
    <row r="789" spans="6:6" ht="45" customHeight="1">
      <c r="F789" s="78"/>
    </row>
    <row r="790" spans="6:6" ht="45" customHeight="1">
      <c r="F790" s="78"/>
    </row>
    <row r="791" spans="6:6" ht="45" customHeight="1">
      <c r="F791" s="79"/>
    </row>
    <row r="792" spans="6:6" ht="45" customHeight="1">
      <c r="F792" s="79"/>
    </row>
    <row r="793" spans="6:6" ht="45" customHeight="1">
      <c r="F793" s="79"/>
    </row>
    <row r="794" spans="6:6" ht="45" customHeight="1">
      <c r="F794" s="79"/>
    </row>
    <row r="795" spans="6:6" ht="45" customHeight="1">
      <c r="F795" s="79"/>
    </row>
    <row r="796" spans="6:6" ht="45" customHeight="1">
      <c r="F796" s="79"/>
    </row>
    <row r="797" spans="6:6" ht="45" customHeight="1">
      <c r="F797" s="78"/>
    </row>
    <row r="798" spans="6:6" ht="45" customHeight="1">
      <c r="F798" s="78"/>
    </row>
    <row r="799" spans="6:6" ht="45" customHeight="1">
      <c r="F799" s="78"/>
    </row>
    <row r="800" spans="6:6" ht="45" customHeight="1">
      <c r="F800" s="78"/>
    </row>
    <row r="801" spans="6:6" ht="45" customHeight="1">
      <c r="F801" s="79"/>
    </row>
    <row r="802" spans="6:6" ht="45" customHeight="1">
      <c r="F802" s="79"/>
    </row>
    <row r="803" spans="6:6" ht="45" customHeight="1">
      <c r="F803" s="78"/>
    </row>
    <row r="804" spans="6:6" ht="45" customHeight="1">
      <c r="F804" s="78"/>
    </row>
    <row r="805" spans="6:6" ht="45" customHeight="1">
      <c r="F805" s="78"/>
    </row>
    <row r="806" spans="6:6" ht="45" customHeight="1">
      <c r="F806" s="78"/>
    </row>
    <row r="807" spans="6:6" ht="45" customHeight="1">
      <c r="F807" s="78"/>
    </row>
    <row r="808" spans="6:6" ht="45" customHeight="1">
      <c r="F808" s="79"/>
    </row>
    <row r="809" spans="6:6" ht="45" customHeight="1">
      <c r="F809" s="79"/>
    </row>
    <row r="810" spans="6:6" ht="45" customHeight="1">
      <c r="F810" s="78"/>
    </row>
    <row r="811" spans="6:6" ht="45" customHeight="1">
      <c r="F811" s="78"/>
    </row>
    <row r="812" spans="6:6" ht="45" customHeight="1">
      <c r="F812" s="78"/>
    </row>
    <row r="813" spans="6:6" ht="45" customHeight="1">
      <c r="F813" s="78"/>
    </row>
    <row r="814" spans="6:6" ht="45" customHeight="1">
      <c r="F814" s="78"/>
    </row>
    <row r="815" spans="6:6" ht="45" customHeight="1">
      <c r="F815" s="78"/>
    </row>
    <row r="816" spans="6:6" ht="45" customHeight="1">
      <c r="F816" s="78"/>
    </row>
    <row r="817" spans="6:6" ht="45" customHeight="1">
      <c r="F817" s="78"/>
    </row>
    <row r="818" spans="6:6" ht="45" customHeight="1">
      <c r="F818" s="78"/>
    </row>
    <row r="819" spans="6:6" ht="45" customHeight="1">
      <c r="F819" s="78"/>
    </row>
    <row r="820" spans="6:6" ht="45" customHeight="1">
      <c r="F820" s="78"/>
    </row>
    <row r="821" spans="6:6" ht="45" customHeight="1">
      <c r="F821" s="78"/>
    </row>
    <row r="822" spans="6:6" ht="45" customHeight="1">
      <c r="F822" s="78"/>
    </row>
    <row r="823" spans="6:6" ht="45" customHeight="1">
      <c r="F823" s="78"/>
    </row>
    <row r="824" spans="6:6" ht="45" customHeight="1">
      <c r="F824" s="78"/>
    </row>
    <row r="825" spans="6:6" ht="45" customHeight="1">
      <c r="F825" s="78"/>
    </row>
    <row r="826" spans="6:6" ht="45" customHeight="1">
      <c r="F826" s="79"/>
    </row>
    <row r="827" spans="6:6" ht="45" customHeight="1">
      <c r="F827" s="78"/>
    </row>
    <row r="828" spans="6:6" ht="45" customHeight="1">
      <c r="F828" s="78"/>
    </row>
    <row r="829" spans="6:6" ht="45" customHeight="1">
      <c r="F829" s="78"/>
    </row>
    <row r="830" spans="6:6" ht="45" customHeight="1">
      <c r="F830" s="78"/>
    </row>
    <row r="831" spans="6:6" ht="45" customHeight="1">
      <c r="F831" s="78"/>
    </row>
    <row r="832" spans="6:6" ht="45" customHeight="1">
      <c r="F832" s="78"/>
    </row>
    <row r="833" spans="6:6" ht="45" customHeight="1">
      <c r="F833" s="78"/>
    </row>
    <row r="834" spans="6:6" ht="45" customHeight="1">
      <c r="F834" s="78"/>
    </row>
    <row r="835" spans="6:6" ht="45" customHeight="1">
      <c r="F835" s="79"/>
    </row>
    <row r="836" spans="6:6" ht="45" customHeight="1">
      <c r="F836" s="78"/>
    </row>
    <row r="837" spans="6:6" ht="45" customHeight="1">
      <c r="F837" s="78"/>
    </row>
    <row r="838" spans="6:6" ht="45" customHeight="1">
      <c r="F838" s="78"/>
    </row>
    <row r="839" spans="6:6" ht="45" customHeight="1">
      <c r="F839" s="78"/>
    </row>
    <row r="840" spans="6:6" ht="45" customHeight="1">
      <c r="F840" s="78"/>
    </row>
    <row r="841" spans="6:6" ht="45" customHeight="1">
      <c r="F841" s="78"/>
    </row>
    <row r="842" spans="6:6" ht="45" customHeight="1">
      <c r="F842" s="78"/>
    </row>
    <row r="843" spans="6:6" ht="45" customHeight="1">
      <c r="F843" s="79"/>
    </row>
    <row r="844" spans="6:6" ht="45" customHeight="1">
      <c r="F844" s="78"/>
    </row>
    <row r="845" spans="6:6" ht="45" customHeight="1">
      <c r="F845" s="78"/>
    </row>
    <row r="846" spans="6:6" ht="45" customHeight="1">
      <c r="F846" s="79"/>
    </row>
    <row r="847" spans="6:6" ht="45" customHeight="1">
      <c r="F847" s="79"/>
    </row>
    <row r="848" spans="6:6" ht="45" customHeight="1">
      <c r="F848" s="79"/>
    </row>
    <row r="849" spans="6:6" ht="45" customHeight="1">
      <c r="F849" s="79"/>
    </row>
    <row r="850" spans="6:6" ht="45" customHeight="1">
      <c r="F850" s="78"/>
    </row>
    <row r="851" spans="6:6" ht="45" customHeight="1">
      <c r="F851" s="78"/>
    </row>
    <row r="852" spans="6:6" ht="45" customHeight="1">
      <c r="F852" s="78"/>
    </row>
    <row r="853" spans="6:6" ht="45" customHeight="1">
      <c r="F853" s="78"/>
    </row>
    <row r="854" spans="6:6" ht="45" customHeight="1">
      <c r="F854" s="78"/>
    </row>
    <row r="855" spans="6:6" ht="45" customHeight="1">
      <c r="F855" s="78"/>
    </row>
    <row r="856" spans="6:6" ht="45" customHeight="1">
      <c r="F856" s="80"/>
    </row>
    <row r="857" spans="6:6" ht="45" customHeight="1">
      <c r="F857" s="78"/>
    </row>
    <row r="858" spans="6:6" ht="45" customHeight="1">
      <c r="F858" s="78"/>
    </row>
    <row r="859" spans="6:6" ht="45" customHeight="1">
      <c r="F859" s="78"/>
    </row>
    <row r="860" spans="6:6" ht="45" customHeight="1">
      <c r="F860" s="79"/>
    </row>
    <row r="861" spans="6:6" ht="45" customHeight="1">
      <c r="F861" s="78"/>
    </row>
    <row r="862" spans="6:6" ht="45" customHeight="1">
      <c r="F862" s="78"/>
    </row>
    <row r="863" spans="6:6" ht="45" customHeight="1">
      <c r="F863" s="78"/>
    </row>
    <row r="864" spans="6:6" ht="45" customHeight="1">
      <c r="F864" s="78"/>
    </row>
    <row r="865" spans="6:6" ht="45" customHeight="1">
      <c r="F865" s="77"/>
    </row>
    <row r="866" spans="6:6" ht="45" customHeight="1">
      <c r="F866" s="78"/>
    </row>
    <row r="867" spans="6:6" ht="45" customHeight="1">
      <c r="F867" s="78"/>
    </row>
    <row r="868" spans="6:6" ht="45" customHeight="1">
      <c r="F868" s="78"/>
    </row>
    <row r="869" spans="6:6" ht="45" customHeight="1">
      <c r="F869" s="78"/>
    </row>
    <row r="870" spans="6:6" ht="45" customHeight="1">
      <c r="F870" s="79"/>
    </row>
    <row r="871" spans="6:6" ht="45" customHeight="1">
      <c r="F871" s="79"/>
    </row>
    <row r="872" spans="6:6" ht="45" customHeight="1">
      <c r="F872" s="78"/>
    </row>
    <row r="873" spans="6:6" ht="45" customHeight="1">
      <c r="F873" s="78"/>
    </row>
    <row r="874" spans="6:6" ht="45" customHeight="1">
      <c r="F874" s="78"/>
    </row>
    <row r="875" spans="6:6" ht="45" customHeight="1">
      <c r="F875" s="78"/>
    </row>
    <row r="876" spans="6:6" ht="45" customHeight="1">
      <c r="F876" s="79"/>
    </row>
    <row r="877" spans="6:6" ht="45" customHeight="1">
      <c r="F877" s="78"/>
    </row>
    <row r="878" spans="6:6" ht="45" customHeight="1">
      <c r="F878" s="78"/>
    </row>
    <row r="879" spans="6:6" ht="45" customHeight="1">
      <c r="F879" s="78"/>
    </row>
    <row r="880" spans="6:6" ht="45" customHeight="1">
      <c r="F880" s="79"/>
    </row>
    <row r="881" spans="6:6" ht="45" customHeight="1">
      <c r="F881" s="78"/>
    </row>
    <row r="882" spans="6:6" ht="45" customHeight="1">
      <c r="F882" s="78"/>
    </row>
    <row r="883" spans="6:6" ht="45" customHeight="1">
      <c r="F883" s="78"/>
    </row>
    <row r="884" spans="6:6" ht="45" customHeight="1">
      <c r="F884" s="78"/>
    </row>
    <row r="885" spans="6:6" ht="45" customHeight="1">
      <c r="F885" s="78"/>
    </row>
    <row r="886" spans="6:6" ht="45" customHeight="1">
      <c r="F886" s="78"/>
    </row>
    <row r="887" spans="6:6" ht="45" customHeight="1">
      <c r="F887" s="78"/>
    </row>
    <row r="888" spans="6:6" ht="45" customHeight="1">
      <c r="F888" s="78"/>
    </row>
    <row r="889" spans="6:6" ht="45" customHeight="1">
      <c r="F889" s="78"/>
    </row>
    <row r="890" spans="6:6" ht="45" customHeight="1">
      <c r="F890" s="78"/>
    </row>
    <row r="891" spans="6:6" ht="45" customHeight="1">
      <c r="F891" s="78"/>
    </row>
    <row r="892" spans="6:6" ht="45" customHeight="1">
      <c r="F892" s="78"/>
    </row>
    <row r="893" spans="6:6" ht="45" customHeight="1">
      <c r="F893" s="78"/>
    </row>
    <row r="894" spans="6:6" ht="45" customHeight="1">
      <c r="F894" s="79"/>
    </row>
    <row r="895" spans="6:6" ht="45" customHeight="1">
      <c r="F895" s="78"/>
    </row>
    <row r="896" spans="6:6" ht="45" customHeight="1">
      <c r="F896" s="78"/>
    </row>
    <row r="897" spans="6:6" ht="45" customHeight="1">
      <c r="F897" s="78"/>
    </row>
    <row r="898" spans="6:6" ht="45" customHeight="1">
      <c r="F898" s="78"/>
    </row>
    <row r="899" spans="6:6" ht="45" customHeight="1">
      <c r="F899" s="78"/>
    </row>
    <row r="900" spans="6:6" ht="45" customHeight="1">
      <c r="F900" s="78"/>
    </row>
    <row r="901" spans="6:6" ht="45" customHeight="1">
      <c r="F901" s="78"/>
    </row>
    <row r="902" spans="6:6" ht="45" customHeight="1">
      <c r="F902" s="78"/>
    </row>
    <row r="903" spans="6:6" ht="45" customHeight="1">
      <c r="F903" s="78"/>
    </row>
    <row r="904" spans="6:6" ht="45" customHeight="1">
      <c r="F904" s="78"/>
    </row>
    <row r="905" spans="6:6" ht="45" customHeight="1">
      <c r="F905" s="78"/>
    </row>
    <row r="906" spans="6:6" ht="45" customHeight="1">
      <c r="F906" s="78"/>
    </row>
    <row r="907" spans="6:6" ht="45" customHeight="1">
      <c r="F907" s="78"/>
    </row>
    <row r="908" spans="6:6" ht="45" customHeight="1">
      <c r="F908" s="78"/>
    </row>
  </sheetData>
  <autoFilter ref="A1:G612">
    <filterColumn colId="2">
      <filters>
        <filter val="GIP pour la réussite éducative à Paris"/>
      </filters>
    </filterColumn>
    <sortState ref="A2:G607">
      <sortCondition ref="A1:A607"/>
    </sortState>
  </autoFilter>
  <sortState ref="A2:I488">
    <sortCondition ref="C1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40"/>
  <sheetViews>
    <sheetView zoomScaleNormal="100" zoomScaleSheetLayoutView="100" workbookViewId="0">
      <pane ySplit="1" topLeftCell="A2" activePane="bottomLeft" state="frozen"/>
      <selection pane="bottomLeft" activeCell="I115" sqref="I115"/>
    </sheetView>
  </sheetViews>
  <sheetFormatPr baseColWidth="10" defaultColWidth="40.140625" defaultRowHeight="12.75"/>
  <cols>
    <col min="1" max="1" width="24.7109375" style="37" customWidth="1"/>
    <col min="2" max="2" width="24.7109375" style="38" customWidth="1"/>
    <col min="3" max="3" width="24.7109375" style="9" customWidth="1"/>
    <col min="4" max="4" width="24.7109375" style="36" customWidth="1"/>
    <col min="5" max="5" width="24.7109375" style="9" customWidth="1"/>
    <col min="6" max="6" width="8.5703125" style="9" customWidth="1"/>
    <col min="7" max="7" width="29.140625" style="9" customWidth="1"/>
    <col min="8" max="16384" width="40.140625" style="11"/>
  </cols>
  <sheetData>
    <row r="1" spans="1:7" ht="72.75" customHeight="1">
      <c r="A1" s="5" t="s">
        <v>750</v>
      </c>
      <c r="B1" s="6" t="s">
        <v>751</v>
      </c>
      <c r="C1" s="7" t="s">
        <v>752</v>
      </c>
      <c r="D1" s="8" t="s">
        <v>753</v>
      </c>
      <c r="E1" s="7" t="s">
        <v>754</v>
      </c>
      <c r="G1" s="10" t="s">
        <v>755</v>
      </c>
    </row>
    <row r="2" spans="1:7" ht="30" customHeight="1">
      <c r="A2" s="12" t="s">
        <v>756</v>
      </c>
      <c r="B2" s="13">
        <v>1</v>
      </c>
      <c r="C2" s="14">
        <f>SUM(B2*19757.33)</f>
        <v>19757.330000000002</v>
      </c>
      <c r="D2" s="8">
        <v>12</v>
      </c>
      <c r="E2" s="14">
        <f>SUM(D2*1646.44)</f>
        <v>19757.28</v>
      </c>
      <c r="F2" s="15"/>
      <c r="G2" s="16">
        <v>1646.44</v>
      </c>
    </row>
    <row r="3" spans="1:7" ht="25.5">
      <c r="A3" s="12" t="s">
        <v>757</v>
      </c>
      <c r="B3" s="13">
        <v>1</v>
      </c>
      <c r="C3" s="14">
        <f t="shared" ref="C3:C66" si="0">SUM(B3*19757.33)</f>
        <v>19757.330000000002</v>
      </c>
      <c r="D3" s="8">
        <v>12</v>
      </c>
      <c r="E3" s="14">
        <f t="shared" ref="E3:E66" si="1">SUM(D3*1646.44)</f>
        <v>19757.28</v>
      </c>
      <c r="F3" s="15"/>
      <c r="G3" s="17"/>
    </row>
    <row r="4" spans="1:7">
      <c r="A4" s="18" t="s">
        <v>758</v>
      </c>
      <c r="B4" s="13">
        <v>1</v>
      </c>
      <c r="C4" s="14">
        <f t="shared" si="0"/>
        <v>19757.330000000002</v>
      </c>
      <c r="D4" s="8">
        <v>12</v>
      </c>
      <c r="E4" s="14">
        <f t="shared" si="1"/>
        <v>19757.28</v>
      </c>
      <c r="F4" s="15"/>
      <c r="G4" s="15"/>
    </row>
    <row r="5" spans="1:7">
      <c r="A5" s="18" t="s">
        <v>759</v>
      </c>
      <c r="B5" s="13">
        <v>1</v>
      </c>
      <c r="C5" s="14">
        <f t="shared" si="0"/>
        <v>19757.330000000002</v>
      </c>
      <c r="D5" s="8">
        <v>12</v>
      </c>
      <c r="E5" s="14">
        <f t="shared" si="1"/>
        <v>19757.28</v>
      </c>
      <c r="F5" s="15"/>
      <c r="G5" s="15"/>
    </row>
    <row r="6" spans="1:7" ht="25.5">
      <c r="A6" s="12" t="s">
        <v>760</v>
      </c>
      <c r="B6" s="13">
        <v>2</v>
      </c>
      <c r="C6" s="14">
        <f t="shared" si="0"/>
        <v>39514.660000000003</v>
      </c>
      <c r="D6" s="8">
        <v>24</v>
      </c>
      <c r="E6" s="14">
        <f t="shared" si="1"/>
        <v>39514.559999999998</v>
      </c>
      <c r="F6" s="15"/>
      <c r="G6" s="15"/>
    </row>
    <row r="7" spans="1:7">
      <c r="A7" s="12" t="s">
        <v>761</v>
      </c>
      <c r="B7" s="13">
        <v>2</v>
      </c>
      <c r="C7" s="14">
        <f t="shared" si="0"/>
        <v>39514.660000000003</v>
      </c>
      <c r="D7" s="8">
        <v>15</v>
      </c>
      <c r="E7" s="14">
        <f t="shared" si="1"/>
        <v>24696.600000000002</v>
      </c>
      <c r="F7" s="15"/>
      <c r="G7" s="15"/>
    </row>
    <row r="8" spans="1:7">
      <c r="A8" s="19" t="s">
        <v>762</v>
      </c>
      <c r="B8" s="6">
        <v>1</v>
      </c>
      <c r="C8" s="14">
        <f t="shared" si="0"/>
        <v>19757.330000000002</v>
      </c>
      <c r="D8" s="8">
        <v>3</v>
      </c>
      <c r="E8" s="14">
        <f t="shared" si="1"/>
        <v>4939.32</v>
      </c>
      <c r="F8" s="15"/>
      <c r="G8" s="15"/>
    </row>
    <row r="9" spans="1:7">
      <c r="A9" s="18" t="s">
        <v>763</v>
      </c>
      <c r="B9" s="20">
        <v>1</v>
      </c>
      <c r="C9" s="14">
        <f t="shared" si="0"/>
        <v>19757.330000000002</v>
      </c>
      <c r="D9" s="8">
        <v>12</v>
      </c>
      <c r="E9" s="14">
        <f t="shared" si="1"/>
        <v>19757.28</v>
      </c>
      <c r="F9" s="15"/>
      <c r="G9" s="15"/>
    </row>
    <row r="10" spans="1:7" ht="25.5">
      <c r="A10" s="18" t="s">
        <v>764</v>
      </c>
      <c r="B10" s="13">
        <v>2</v>
      </c>
      <c r="C10" s="14">
        <f t="shared" si="0"/>
        <v>39514.660000000003</v>
      </c>
      <c r="D10" s="8">
        <v>14</v>
      </c>
      <c r="E10" s="14">
        <f t="shared" si="1"/>
        <v>23050.16</v>
      </c>
      <c r="F10" s="15"/>
      <c r="G10" s="15"/>
    </row>
    <row r="11" spans="1:7" s="9" customFormat="1">
      <c r="A11" s="12" t="s">
        <v>765</v>
      </c>
      <c r="B11" s="13">
        <v>2</v>
      </c>
      <c r="C11" s="14">
        <f t="shared" si="0"/>
        <v>39514.660000000003</v>
      </c>
      <c r="D11" s="8">
        <v>13</v>
      </c>
      <c r="E11" s="14">
        <f t="shared" si="1"/>
        <v>21403.72</v>
      </c>
      <c r="F11" s="15"/>
      <c r="G11" s="15"/>
    </row>
    <row r="12" spans="1:7">
      <c r="A12" s="12" t="s">
        <v>766</v>
      </c>
      <c r="B12" s="13">
        <v>1</v>
      </c>
      <c r="C12" s="14">
        <f t="shared" si="0"/>
        <v>19757.330000000002</v>
      </c>
      <c r="D12" s="8">
        <v>12</v>
      </c>
      <c r="E12" s="14">
        <f t="shared" si="1"/>
        <v>19757.28</v>
      </c>
      <c r="F12" s="15"/>
      <c r="G12" s="15"/>
    </row>
    <row r="13" spans="1:7" ht="25.5">
      <c r="A13" s="18" t="s">
        <v>767</v>
      </c>
      <c r="B13" s="13">
        <v>4</v>
      </c>
      <c r="C13" s="14">
        <f t="shared" si="0"/>
        <v>79029.320000000007</v>
      </c>
      <c r="D13" s="8">
        <v>38</v>
      </c>
      <c r="E13" s="14">
        <f t="shared" si="1"/>
        <v>62564.72</v>
      </c>
      <c r="F13" s="15"/>
      <c r="G13" s="15"/>
    </row>
    <row r="14" spans="1:7" ht="51">
      <c r="A14" s="12" t="s">
        <v>768</v>
      </c>
      <c r="B14" s="13">
        <v>1</v>
      </c>
      <c r="C14" s="14">
        <f t="shared" si="0"/>
        <v>19757.330000000002</v>
      </c>
      <c r="D14" s="8">
        <v>12</v>
      </c>
      <c r="E14" s="14">
        <f t="shared" si="1"/>
        <v>19757.28</v>
      </c>
      <c r="F14" s="15"/>
      <c r="G14" s="15"/>
    </row>
    <row r="15" spans="1:7">
      <c r="A15" s="12" t="s">
        <v>769</v>
      </c>
      <c r="B15" s="13">
        <v>1</v>
      </c>
      <c r="C15" s="14">
        <f t="shared" si="0"/>
        <v>19757.330000000002</v>
      </c>
      <c r="D15" s="8">
        <v>12</v>
      </c>
      <c r="E15" s="14">
        <f t="shared" si="1"/>
        <v>19757.28</v>
      </c>
      <c r="F15" s="15"/>
      <c r="G15" s="15"/>
    </row>
    <row r="16" spans="1:7">
      <c r="A16" s="12" t="s">
        <v>770</v>
      </c>
      <c r="B16" s="13">
        <v>2</v>
      </c>
      <c r="C16" s="14">
        <f t="shared" si="0"/>
        <v>39514.660000000003</v>
      </c>
      <c r="D16" s="8">
        <v>15</v>
      </c>
      <c r="E16" s="14">
        <f t="shared" si="1"/>
        <v>24696.600000000002</v>
      </c>
      <c r="F16" s="15"/>
      <c r="G16" s="15"/>
    </row>
    <row r="17" spans="1:7">
      <c r="A17" s="18" t="s">
        <v>771</v>
      </c>
      <c r="B17" s="13">
        <v>1</v>
      </c>
      <c r="C17" s="14">
        <f t="shared" si="0"/>
        <v>19757.330000000002</v>
      </c>
      <c r="D17" s="8">
        <v>12</v>
      </c>
      <c r="E17" s="14">
        <f t="shared" si="1"/>
        <v>19757.28</v>
      </c>
      <c r="F17" s="15"/>
      <c r="G17" s="15"/>
    </row>
    <row r="18" spans="1:7" ht="25.5">
      <c r="A18" s="18" t="s">
        <v>772</v>
      </c>
      <c r="B18" s="13">
        <v>2</v>
      </c>
      <c r="C18" s="14">
        <f t="shared" si="0"/>
        <v>39514.660000000003</v>
      </c>
      <c r="D18" s="8">
        <v>24</v>
      </c>
      <c r="E18" s="14">
        <f t="shared" si="1"/>
        <v>39514.559999999998</v>
      </c>
      <c r="F18" s="15"/>
      <c r="G18" s="15"/>
    </row>
    <row r="19" spans="1:7" s="22" customFormat="1" ht="14.25">
      <c r="A19" s="12" t="s">
        <v>773</v>
      </c>
      <c r="B19" s="13">
        <v>1</v>
      </c>
      <c r="C19" s="14">
        <f t="shared" si="0"/>
        <v>19757.330000000002</v>
      </c>
      <c r="D19" s="8">
        <v>12</v>
      </c>
      <c r="E19" s="14">
        <f t="shared" si="1"/>
        <v>19757.28</v>
      </c>
      <c r="F19" s="15"/>
      <c r="G19" s="21"/>
    </row>
    <row r="20" spans="1:7" s="22" customFormat="1" ht="25.5">
      <c r="A20" s="12" t="s">
        <v>774</v>
      </c>
      <c r="B20" s="13">
        <v>2</v>
      </c>
      <c r="C20" s="14">
        <f t="shared" si="0"/>
        <v>39514.660000000003</v>
      </c>
      <c r="D20" s="8">
        <v>24</v>
      </c>
      <c r="E20" s="14">
        <f t="shared" si="1"/>
        <v>39514.559999999998</v>
      </c>
      <c r="F20" s="15"/>
      <c r="G20" s="21"/>
    </row>
    <row r="21" spans="1:7" ht="38.25">
      <c r="A21" s="12" t="s">
        <v>775</v>
      </c>
      <c r="B21" s="13">
        <v>2</v>
      </c>
      <c r="C21" s="14">
        <f t="shared" si="0"/>
        <v>39514.660000000003</v>
      </c>
      <c r="D21" s="8">
        <v>24</v>
      </c>
      <c r="E21" s="14">
        <f t="shared" si="1"/>
        <v>39514.559999999998</v>
      </c>
      <c r="F21" s="15"/>
      <c r="G21" s="15"/>
    </row>
    <row r="22" spans="1:7" ht="38.25">
      <c r="A22" s="18" t="s">
        <v>776</v>
      </c>
      <c r="B22" s="13">
        <v>1</v>
      </c>
      <c r="C22" s="14">
        <f t="shared" si="0"/>
        <v>19757.330000000002</v>
      </c>
      <c r="D22" s="8">
        <v>12</v>
      </c>
      <c r="E22" s="14">
        <f t="shared" si="1"/>
        <v>19757.28</v>
      </c>
      <c r="F22" s="15"/>
      <c r="G22" s="15"/>
    </row>
    <row r="23" spans="1:7" ht="38.25">
      <c r="A23" s="18" t="s">
        <v>777</v>
      </c>
      <c r="B23" s="13">
        <v>1</v>
      </c>
      <c r="C23" s="14">
        <f t="shared" si="0"/>
        <v>19757.330000000002</v>
      </c>
      <c r="D23" s="8">
        <v>12</v>
      </c>
      <c r="E23" s="14">
        <f t="shared" si="1"/>
        <v>19757.28</v>
      </c>
      <c r="F23" s="15"/>
      <c r="G23" s="15"/>
    </row>
    <row r="24" spans="1:7" s="22" customFormat="1" ht="14.25">
      <c r="A24" s="12" t="s">
        <v>778</v>
      </c>
      <c r="B24" s="13">
        <v>1</v>
      </c>
      <c r="C24" s="14">
        <f t="shared" si="0"/>
        <v>19757.330000000002</v>
      </c>
      <c r="D24" s="8">
        <v>11</v>
      </c>
      <c r="E24" s="14">
        <f t="shared" si="1"/>
        <v>18110.84</v>
      </c>
      <c r="F24" s="15"/>
      <c r="G24" s="21"/>
    </row>
    <row r="25" spans="1:7" ht="25.5">
      <c r="A25" s="18" t="s">
        <v>779</v>
      </c>
      <c r="B25" s="13">
        <v>1</v>
      </c>
      <c r="C25" s="14">
        <f t="shared" si="0"/>
        <v>19757.330000000002</v>
      </c>
      <c r="D25" s="8">
        <v>12</v>
      </c>
      <c r="E25" s="14">
        <f>SUM(D25*1646.44)</f>
        <v>19757.28</v>
      </c>
      <c r="F25" s="15"/>
      <c r="G25" s="15"/>
    </row>
    <row r="26" spans="1:7" ht="38.25">
      <c r="A26" s="12" t="s">
        <v>780</v>
      </c>
      <c r="B26" s="13">
        <v>2</v>
      </c>
      <c r="C26" s="14">
        <f t="shared" si="0"/>
        <v>39514.660000000003</v>
      </c>
      <c r="D26" s="8">
        <v>24</v>
      </c>
      <c r="E26" s="14">
        <f t="shared" si="1"/>
        <v>39514.559999999998</v>
      </c>
      <c r="F26" s="15"/>
      <c r="G26" s="15"/>
    </row>
    <row r="27" spans="1:7" ht="38.25">
      <c r="A27" s="23" t="s">
        <v>781</v>
      </c>
      <c r="B27" s="13">
        <v>2</v>
      </c>
      <c r="C27" s="14">
        <f t="shared" si="0"/>
        <v>39514.660000000003</v>
      </c>
      <c r="D27" s="8">
        <v>24</v>
      </c>
      <c r="E27" s="14">
        <f t="shared" si="1"/>
        <v>39514.559999999998</v>
      </c>
      <c r="F27" s="15"/>
      <c r="G27" s="15"/>
    </row>
    <row r="28" spans="1:7">
      <c r="A28" s="18" t="s">
        <v>782</v>
      </c>
      <c r="B28" s="13">
        <v>1</v>
      </c>
      <c r="C28" s="14">
        <f t="shared" si="0"/>
        <v>19757.330000000002</v>
      </c>
      <c r="D28" s="8">
        <v>2</v>
      </c>
      <c r="E28" s="14">
        <f t="shared" si="1"/>
        <v>3292.88</v>
      </c>
      <c r="F28" s="15"/>
      <c r="G28" s="15"/>
    </row>
    <row r="29" spans="1:7" s="22" customFormat="1" ht="14.25">
      <c r="A29" s="18" t="s">
        <v>783</v>
      </c>
      <c r="B29" s="13">
        <v>1</v>
      </c>
      <c r="C29" s="14">
        <f t="shared" si="0"/>
        <v>19757.330000000002</v>
      </c>
      <c r="D29" s="8">
        <v>4.5</v>
      </c>
      <c r="E29" s="14">
        <f t="shared" si="1"/>
        <v>7408.9800000000005</v>
      </c>
      <c r="F29" s="15"/>
      <c r="G29" s="21"/>
    </row>
    <row r="30" spans="1:7" s="22" customFormat="1" ht="14.25">
      <c r="A30" s="12" t="s">
        <v>784</v>
      </c>
      <c r="B30" s="13">
        <v>1</v>
      </c>
      <c r="C30" s="14">
        <f t="shared" si="0"/>
        <v>19757.330000000002</v>
      </c>
      <c r="D30" s="8">
        <v>12</v>
      </c>
      <c r="E30" s="14">
        <f t="shared" si="1"/>
        <v>19757.28</v>
      </c>
      <c r="F30" s="15"/>
      <c r="G30" s="21"/>
    </row>
    <row r="31" spans="1:7" s="22" customFormat="1" ht="14.25">
      <c r="A31" s="12" t="s">
        <v>785</v>
      </c>
      <c r="B31" s="13">
        <v>1</v>
      </c>
      <c r="C31" s="14">
        <f t="shared" si="0"/>
        <v>19757.330000000002</v>
      </c>
      <c r="D31" s="8">
        <v>12</v>
      </c>
      <c r="E31" s="14">
        <f t="shared" si="1"/>
        <v>19757.28</v>
      </c>
      <c r="F31" s="15"/>
      <c r="G31" s="21"/>
    </row>
    <row r="32" spans="1:7">
      <c r="A32" s="12" t="s">
        <v>786</v>
      </c>
      <c r="B32" s="24">
        <v>2</v>
      </c>
      <c r="C32" s="14">
        <f t="shared" si="0"/>
        <v>39514.660000000003</v>
      </c>
      <c r="D32" s="8">
        <v>22</v>
      </c>
      <c r="E32" s="14">
        <f t="shared" si="1"/>
        <v>36221.68</v>
      </c>
      <c r="F32" s="15"/>
      <c r="G32" s="15"/>
    </row>
    <row r="33" spans="1:7" s="26" customFormat="1">
      <c r="A33" s="18" t="s">
        <v>787</v>
      </c>
      <c r="B33" s="13">
        <v>2</v>
      </c>
      <c r="C33" s="14">
        <f t="shared" si="0"/>
        <v>39514.660000000003</v>
      </c>
      <c r="D33" s="8">
        <v>24</v>
      </c>
      <c r="E33" s="14">
        <f t="shared" si="1"/>
        <v>39514.559999999998</v>
      </c>
      <c r="F33" s="15"/>
      <c r="G33" s="25"/>
    </row>
    <row r="34" spans="1:7">
      <c r="A34" s="19" t="s">
        <v>788</v>
      </c>
      <c r="B34" s="6">
        <v>1</v>
      </c>
      <c r="C34" s="14">
        <f t="shared" si="0"/>
        <v>19757.330000000002</v>
      </c>
      <c r="D34" s="8">
        <v>12</v>
      </c>
      <c r="E34" s="14">
        <f t="shared" si="1"/>
        <v>19757.28</v>
      </c>
      <c r="F34" s="15"/>
      <c r="G34" s="15"/>
    </row>
    <row r="35" spans="1:7" ht="38.25">
      <c r="A35" s="12" t="s">
        <v>789</v>
      </c>
      <c r="B35" s="13">
        <v>2</v>
      </c>
      <c r="C35" s="14">
        <f t="shared" si="0"/>
        <v>39514.660000000003</v>
      </c>
      <c r="D35" s="8">
        <v>24</v>
      </c>
      <c r="E35" s="14">
        <f t="shared" si="1"/>
        <v>39514.559999999998</v>
      </c>
      <c r="F35" s="15"/>
      <c r="G35" s="15"/>
    </row>
    <row r="36" spans="1:7" ht="51">
      <c r="A36" s="23" t="s">
        <v>790</v>
      </c>
      <c r="B36" s="13">
        <v>2</v>
      </c>
      <c r="C36" s="14">
        <f t="shared" si="0"/>
        <v>39514.660000000003</v>
      </c>
      <c r="D36" s="8">
        <v>24</v>
      </c>
      <c r="E36" s="14">
        <f t="shared" si="1"/>
        <v>39514.559999999998</v>
      </c>
      <c r="F36" s="15"/>
      <c r="G36" s="15"/>
    </row>
    <row r="37" spans="1:7" ht="25.5">
      <c r="A37" s="19" t="s">
        <v>791</v>
      </c>
      <c r="B37" s="6">
        <v>1</v>
      </c>
      <c r="C37" s="14">
        <f t="shared" si="0"/>
        <v>19757.330000000002</v>
      </c>
      <c r="D37" s="8">
        <v>0.5</v>
      </c>
      <c r="E37" s="14">
        <f t="shared" si="1"/>
        <v>823.22</v>
      </c>
      <c r="F37" s="15"/>
      <c r="G37" s="15"/>
    </row>
    <row r="38" spans="1:7">
      <c r="A38" s="27" t="s">
        <v>792</v>
      </c>
      <c r="B38" s="28">
        <v>2</v>
      </c>
      <c r="C38" s="14">
        <f t="shared" si="0"/>
        <v>39514.660000000003</v>
      </c>
      <c r="D38" s="8">
        <v>24</v>
      </c>
      <c r="E38" s="14">
        <f t="shared" si="1"/>
        <v>39514.559999999998</v>
      </c>
      <c r="F38" s="15"/>
      <c r="G38" s="15"/>
    </row>
    <row r="39" spans="1:7">
      <c r="A39" s="12" t="s">
        <v>793</v>
      </c>
      <c r="B39" s="13">
        <v>1</v>
      </c>
      <c r="C39" s="14">
        <f t="shared" si="0"/>
        <v>19757.330000000002</v>
      </c>
      <c r="D39" s="8">
        <v>12</v>
      </c>
      <c r="E39" s="14">
        <f t="shared" si="1"/>
        <v>19757.28</v>
      </c>
      <c r="F39" s="15"/>
      <c r="G39" s="15"/>
    </row>
    <row r="40" spans="1:7" ht="25.5">
      <c r="A40" s="12" t="s">
        <v>794</v>
      </c>
      <c r="B40" s="13">
        <v>1</v>
      </c>
      <c r="C40" s="14">
        <f t="shared" si="0"/>
        <v>19757.330000000002</v>
      </c>
      <c r="D40" s="8">
        <v>12</v>
      </c>
      <c r="E40" s="14">
        <f t="shared" si="1"/>
        <v>19757.28</v>
      </c>
      <c r="F40" s="15"/>
      <c r="G40" s="15"/>
    </row>
    <row r="41" spans="1:7" ht="38.25">
      <c r="A41" s="29" t="s">
        <v>795</v>
      </c>
      <c r="B41" s="24">
        <v>1</v>
      </c>
      <c r="C41" s="30">
        <f t="shared" si="0"/>
        <v>19757.330000000002</v>
      </c>
      <c r="D41" s="31">
        <v>12</v>
      </c>
      <c r="E41" s="14">
        <f t="shared" si="1"/>
        <v>19757.28</v>
      </c>
      <c r="F41" s="15"/>
      <c r="G41" s="15"/>
    </row>
    <row r="42" spans="1:7">
      <c r="A42" s="18" t="s">
        <v>796</v>
      </c>
      <c r="B42" s="13">
        <v>1</v>
      </c>
      <c r="C42" s="14">
        <f t="shared" si="0"/>
        <v>19757.330000000002</v>
      </c>
      <c r="D42" s="8">
        <v>2</v>
      </c>
      <c r="E42" s="14">
        <f>SUM(D42*1646.44)</f>
        <v>3292.88</v>
      </c>
      <c r="F42" s="15"/>
      <c r="G42" s="15"/>
    </row>
    <row r="43" spans="1:7">
      <c r="A43" s="18" t="s">
        <v>797</v>
      </c>
      <c r="B43" s="13">
        <v>1</v>
      </c>
      <c r="C43" s="14">
        <f t="shared" si="0"/>
        <v>19757.330000000002</v>
      </c>
      <c r="D43" s="8">
        <v>12</v>
      </c>
      <c r="E43" s="14">
        <f t="shared" si="1"/>
        <v>19757.28</v>
      </c>
      <c r="F43" s="15"/>
      <c r="G43" s="15"/>
    </row>
    <row r="44" spans="1:7" ht="25.5">
      <c r="A44" s="12" t="s">
        <v>798</v>
      </c>
      <c r="B44" s="13">
        <v>1</v>
      </c>
      <c r="C44" s="14">
        <f t="shared" si="0"/>
        <v>19757.330000000002</v>
      </c>
      <c r="D44" s="8">
        <v>12</v>
      </c>
      <c r="E44" s="14">
        <f t="shared" si="1"/>
        <v>19757.28</v>
      </c>
      <c r="F44" s="15"/>
      <c r="G44" s="15"/>
    </row>
    <row r="45" spans="1:7" ht="38.25">
      <c r="A45" s="18" t="s">
        <v>799</v>
      </c>
      <c r="B45" s="13">
        <v>1</v>
      </c>
      <c r="C45" s="14">
        <f t="shared" si="0"/>
        <v>19757.330000000002</v>
      </c>
      <c r="D45" s="8">
        <v>12</v>
      </c>
      <c r="E45" s="14">
        <f t="shared" si="1"/>
        <v>19757.28</v>
      </c>
      <c r="F45" s="15"/>
      <c r="G45" s="15"/>
    </row>
    <row r="46" spans="1:7" ht="25.5">
      <c r="A46" s="18" t="s">
        <v>800</v>
      </c>
      <c r="B46" s="13">
        <v>1</v>
      </c>
      <c r="C46" s="14">
        <f t="shared" si="0"/>
        <v>19757.330000000002</v>
      </c>
      <c r="D46" s="8">
        <v>12</v>
      </c>
      <c r="E46" s="14">
        <f t="shared" si="1"/>
        <v>19757.28</v>
      </c>
      <c r="F46" s="15"/>
      <c r="G46" s="15"/>
    </row>
    <row r="47" spans="1:7" s="22" customFormat="1" ht="14.25">
      <c r="A47" s="19" t="s">
        <v>801</v>
      </c>
      <c r="B47" s="6">
        <v>1</v>
      </c>
      <c r="C47" s="14">
        <f t="shared" si="0"/>
        <v>19757.330000000002</v>
      </c>
      <c r="D47" s="8">
        <v>0.5</v>
      </c>
      <c r="E47" s="14">
        <f t="shared" si="1"/>
        <v>823.22</v>
      </c>
      <c r="F47" s="15"/>
      <c r="G47" s="21"/>
    </row>
    <row r="48" spans="1:7" s="22" customFormat="1" ht="25.5">
      <c r="A48" s="12" t="s">
        <v>802</v>
      </c>
      <c r="B48" s="13">
        <v>1</v>
      </c>
      <c r="C48" s="14">
        <f t="shared" si="0"/>
        <v>19757.330000000002</v>
      </c>
      <c r="D48" s="8">
        <v>12</v>
      </c>
      <c r="E48" s="14">
        <f t="shared" si="1"/>
        <v>19757.28</v>
      </c>
      <c r="F48" s="15"/>
      <c r="G48" s="21"/>
    </row>
    <row r="49" spans="1:7" s="22" customFormat="1" ht="14.25">
      <c r="A49" s="18" t="s">
        <v>803</v>
      </c>
      <c r="B49" s="13">
        <v>1</v>
      </c>
      <c r="C49" s="14">
        <f t="shared" si="0"/>
        <v>19757.330000000002</v>
      </c>
      <c r="D49" s="8">
        <v>11.5</v>
      </c>
      <c r="E49" s="14">
        <f t="shared" si="1"/>
        <v>18934.060000000001</v>
      </c>
      <c r="F49" s="15"/>
      <c r="G49" s="21"/>
    </row>
    <row r="50" spans="1:7" s="22" customFormat="1" ht="14.25">
      <c r="A50" s="12" t="s">
        <v>804</v>
      </c>
      <c r="B50" s="13">
        <v>1</v>
      </c>
      <c r="C50" s="14">
        <f t="shared" si="0"/>
        <v>19757.330000000002</v>
      </c>
      <c r="D50" s="8">
        <v>12</v>
      </c>
      <c r="E50" s="14">
        <f t="shared" si="1"/>
        <v>19757.28</v>
      </c>
      <c r="F50" s="15"/>
      <c r="G50" s="21"/>
    </row>
    <row r="51" spans="1:7">
      <c r="A51" s="12" t="s">
        <v>805</v>
      </c>
      <c r="B51" s="13">
        <v>1</v>
      </c>
      <c r="C51" s="14">
        <f t="shared" si="0"/>
        <v>19757.330000000002</v>
      </c>
      <c r="D51" s="8">
        <v>12</v>
      </c>
      <c r="E51" s="14">
        <f t="shared" si="1"/>
        <v>19757.28</v>
      </c>
      <c r="F51" s="15"/>
      <c r="G51" s="15"/>
    </row>
    <row r="52" spans="1:7">
      <c r="A52" s="12" t="s">
        <v>806</v>
      </c>
      <c r="B52" s="13">
        <v>1</v>
      </c>
      <c r="C52" s="14">
        <f t="shared" si="0"/>
        <v>19757.330000000002</v>
      </c>
      <c r="D52" s="8">
        <v>12</v>
      </c>
      <c r="E52" s="14">
        <f t="shared" si="1"/>
        <v>19757.28</v>
      </c>
      <c r="F52" s="15"/>
      <c r="G52" s="15"/>
    </row>
    <row r="53" spans="1:7">
      <c r="A53" s="18" t="s">
        <v>807</v>
      </c>
      <c r="B53" s="13">
        <v>1</v>
      </c>
      <c r="C53" s="14">
        <f t="shared" si="0"/>
        <v>19757.330000000002</v>
      </c>
      <c r="D53" s="8">
        <v>12</v>
      </c>
      <c r="E53" s="14">
        <f t="shared" si="1"/>
        <v>19757.28</v>
      </c>
      <c r="F53" s="15"/>
      <c r="G53" s="15"/>
    </row>
    <row r="54" spans="1:7" ht="38.25">
      <c r="A54" s="19" t="s">
        <v>808</v>
      </c>
      <c r="B54" s="6">
        <v>1</v>
      </c>
      <c r="C54" s="14">
        <f t="shared" si="0"/>
        <v>19757.330000000002</v>
      </c>
      <c r="D54" s="8">
        <v>0.5</v>
      </c>
      <c r="E54" s="14">
        <f t="shared" si="1"/>
        <v>823.22</v>
      </c>
      <c r="F54" s="15"/>
      <c r="G54" s="15"/>
    </row>
    <row r="55" spans="1:7">
      <c r="A55" s="18" t="s">
        <v>809</v>
      </c>
      <c r="B55" s="13">
        <v>2</v>
      </c>
      <c r="C55" s="14">
        <f t="shared" si="0"/>
        <v>39514.660000000003</v>
      </c>
      <c r="D55" s="8">
        <v>24</v>
      </c>
      <c r="E55" s="14">
        <f t="shared" si="1"/>
        <v>39514.559999999998</v>
      </c>
      <c r="F55" s="15"/>
      <c r="G55" s="15"/>
    </row>
    <row r="56" spans="1:7">
      <c r="A56" s="12" t="s">
        <v>810</v>
      </c>
      <c r="B56" s="13">
        <v>1</v>
      </c>
      <c r="C56" s="14">
        <f t="shared" si="0"/>
        <v>19757.330000000002</v>
      </c>
      <c r="D56" s="8">
        <v>12</v>
      </c>
      <c r="E56" s="14">
        <f t="shared" si="1"/>
        <v>19757.28</v>
      </c>
      <c r="F56" s="15"/>
      <c r="G56" s="15"/>
    </row>
    <row r="57" spans="1:7">
      <c r="A57" s="12" t="s">
        <v>811</v>
      </c>
      <c r="B57" s="13">
        <v>1</v>
      </c>
      <c r="C57" s="14">
        <f t="shared" si="0"/>
        <v>19757.330000000002</v>
      </c>
      <c r="D57" s="8">
        <v>6</v>
      </c>
      <c r="E57" s="14">
        <f t="shared" si="1"/>
        <v>9878.64</v>
      </c>
      <c r="F57" s="15"/>
      <c r="G57" s="15"/>
    </row>
    <row r="58" spans="1:7">
      <c r="A58" s="19" t="s">
        <v>812</v>
      </c>
      <c r="B58" s="32">
        <v>1</v>
      </c>
      <c r="C58" s="14">
        <f t="shared" si="0"/>
        <v>19757.330000000002</v>
      </c>
      <c r="D58" s="8">
        <v>2</v>
      </c>
      <c r="E58" s="14">
        <f t="shared" si="1"/>
        <v>3292.88</v>
      </c>
      <c r="F58" s="15"/>
      <c r="G58" s="15"/>
    </row>
    <row r="59" spans="1:7">
      <c r="A59" s="19" t="s">
        <v>813</v>
      </c>
      <c r="B59" s="6">
        <v>1</v>
      </c>
      <c r="C59" s="14">
        <f t="shared" si="0"/>
        <v>19757.330000000002</v>
      </c>
      <c r="D59" s="8">
        <v>12</v>
      </c>
      <c r="E59" s="14">
        <f t="shared" si="1"/>
        <v>19757.28</v>
      </c>
      <c r="F59" s="15"/>
      <c r="G59" s="15"/>
    </row>
    <row r="60" spans="1:7" ht="25.5">
      <c r="A60" s="19" t="s">
        <v>814</v>
      </c>
      <c r="B60" s="6">
        <v>1</v>
      </c>
      <c r="C60" s="14">
        <f t="shared" si="0"/>
        <v>19757.330000000002</v>
      </c>
      <c r="D60" s="8">
        <v>11</v>
      </c>
      <c r="E60" s="14">
        <f t="shared" si="1"/>
        <v>18110.84</v>
      </c>
      <c r="F60" s="15"/>
      <c r="G60" s="15"/>
    </row>
    <row r="61" spans="1:7">
      <c r="A61" s="12" t="s">
        <v>815</v>
      </c>
      <c r="B61" s="13">
        <v>1</v>
      </c>
      <c r="C61" s="14">
        <f t="shared" si="0"/>
        <v>19757.330000000002</v>
      </c>
      <c r="D61" s="8">
        <v>12</v>
      </c>
      <c r="E61" s="14">
        <f t="shared" si="1"/>
        <v>19757.28</v>
      </c>
      <c r="F61" s="15"/>
      <c r="G61" s="15"/>
    </row>
    <row r="62" spans="1:7">
      <c r="A62" s="19" t="s">
        <v>816</v>
      </c>
      <c r="B62" s="6">
        <v>1</v>
      </c>
      <c r="C62" s="14">
        <f t="shared" si="0"/>
        <v>19757.330000000002</v>
      </c>
      <c r="D62" s="8">
        <v>12</v>
      </c>
      <c r="E62" s="14">
        <f t="shared" si="1"/>
        <v>19757.28</v>
      </c>
      <c r="F62" s="15"/>
      <c r="G62" s="15"/>
    </row>
    <row r="63" spans="1:7" ht="25.5">
      <c r="A63" s="19" t="s">
        <v>817</v>
      </c>
      <c r="B63" s="6">
        <v>1</v>
      </c>
      <c r="C63" s="14">
        <f t="shared" si="0"/>
        <v>19757.330000000002</v>
      </c>
      <c r="D63" s="8">
        <v>12</v>
      </c>
      <c r="E63" s="14">
        <f t="shared" si="1"/>
        <v>19757.28</v>
      </c>
      <c r="F63" s="15"/>
      <c r="G63" s="15"/>
    </row>
    <row r="64" spans="1:7" ht="89.25">
      <c r="A64" s="19" t="s">
        <v>818</v>
      </c>
      <c r="B64" s="6">
        <v>5</v>
      </c>
      <c r="C64" s="14">
        <f t="shared" si="0"/>
        <v>98786.650000000009</v>
      </c>
      <c r="D64" s="8">
        <v>52.5</v>
      </c>
      <c r="E64" s="14">
        <f t="shared" si="1"/>
        <v>86438.1</v>
      </c>
      <c r="F64" s="15"/>
      <c r="G64" s="15"/>
    </row>
    <row r="65" spans="1:7" ht="51">
      <c r="A65" s="12" t="s">
        <v>819</v>
      </c>
      <c r="B65" s="13">
        <v>1</v>
      </c>
      <c r="C65" s="14">
        <f t="shared" si="0"/>
        <v>19757.330000000002</v>
      </c>
      <c r="D65" s="8">
        <v>12</v>
      </c>
      <c r="E65" s="14">
        <f t="shared" si="1"/>
        <v>19757.28</v>
      </c>
      <c r="F65" s="15"/>
      <c r="G65" s="15"/>
    </row>
    <row r="66" spans="1:7">
      <c r="A66" s="18" t="s">
        <v>714</v>
      </c>
      <c r="B66" s="13">
        <v>1</v>
      </c>
      <c r="C66" s="14">
        <f t="shared" si="0"/>
        <v>19757.330000000002</v>
      </c>
      <c r="D66" s="8">
        <v>12</v>
      </c>
      <c r="E66" s="14">
        <f t="shared" si="1"/>
        <v>19757.28</v>
      </c>
      <c r="F66" s="15"/>
      <c r="G66" s="15"/>
    </row>
    <row r="67" spans="1:7">
      <c r="A67" s="18" t="s">
        <v>820</v>
      </c>
      <c r="B67" s="13">
        <v>1</v>
      </c>
      <c r="C67" s="14">
        <f t="shared" ref="C67:C130" si="2">SUM(B67*19757.33)</f>
        <v>19757.330000000002</v>
      </c>
      <c r="D67" s="8">
        <v>12</v>
      </c>
      <c r="E67" s="14">
        <f t="shared" ref="E67:E130" si="3">SUM(D67*1646.44)</f>
        <v>19757.28</v>
      </c>
      <c r="F67" s="15"/>
      <c r="G67" s="15"/>
    </row>
    <row r="68" spans="1:7" ht="25.5">
      <c r="A68" s="18" t="s">
        <v>821</v>
      </c>
      <c r="B68" s="13">
        <v>1</v>
      </c>
      <c r="C68" s="14">
        <f t="shared" si="2"/>
        <v>19757.330000000002</v>
      </c>
      <c r="D68" s="8">
        <v>12</v>
      </c>
      <c r="E68" s="14">
        <f t="shared" si="3"/>
        <v>19757.28</v>
      </c>
      <c r="F68" s="15"/>
      <c r="G68" s="15"/>
    </row>
    <row r="69" spans="1:7" ht="25.5">
      <c r="A69" s="18" t="s">
        <v>822</v>
      </c>
      <c r="B69" s="13">
        <v>1</v>
      </c>
      <c r="C69" s="14">
        <f t="shared" si="2"/>
        <v>19757.330000000002</v>
      </c>
      <c r="D69" s="8">
        <v>12</v>
      </c>
      <c r="E69" s="14">
        <f t="shared" si="3"/>
        <v>19757.28</v>
      </c>
      <c r="F69" s="15"/>
      <c r="G69" s="15"/>
    </row>
    <row r="70" spans="1:7">
      <c r="A70" s="18" t="s">
        <v>823</v>
      </c>
      <c r="B70" s="13">
        <v>2</v>
      </c>
      <c r="C70" s="14">
        <f t="shared" si="2"/>
        <v>39514.660000000003</v>
      </c>
      <c r="D70" s="8">
        <v>24</v>
      </c>
      <c r="E70" s="14">
        <f t="shared" si="3"/>
        <v>39514.559999999998</v>
      </c>
      <c r="F70" s="15"/>
      <c r="G70" s="15"/>
    </row>
    <row r="71" spans="1:7" ht="25.5">
      <c r="A71" s="19" t="s">
        <v>824</v>
      </c>
      <c r="B71" s="6">
        <v>1</v>
      </c>
      <c r="C71" s="14">
        <f t="shared" si="2"/>
        <v>19757.330000000002</v>
      </c>
      <c r="D71" s="8">
        <v>12</v>
      </c>
      <c r="E71" s="14">
        <f t="shared" si="3"/>
        <v>19757.28</v>
      </c>
      <c r="F71" s="15"/>
      <c r="G71" s="15"/>
    </row>
    <row r="72" spans="1:7" ht="38.25">
      <c r="A72" s="12" t="s">
        <v>825</v>
      </c>
      <c r="B72" s="13">
        <v>1</v>
      </c>
      <c r="C72" s="14">
        <f t="shared" si="2"/>
        <v>19757.330000000002</v>
      </c>
      <c r="D72" s="8">
        <v>12</v>
      </c>
      <c r="E72" s="14">
        <f t="shared" si="3"/>
        <v>19757.28</v>
      </c>
      <c r="F72" s="15"/>
      <c r="G72" s="15"/>
    </row>
    <row r="73" spans="1:7">
      <c r="A73" s="19" t="s">
        <v>826</v>
      </c>
      <c r="B73" s="6">
        <v>5</v>
      </c>
      <c r="C73" s="14">
        <f t="shared" si="2"/>
        <v>98786.650000000009</v>
      </c>
      <c r="D73" s="8">
        <v>50</v>
      </c>
      <c r="E73" s="14">
        <f t="shared" si="3"/>
        <v>82322</v>
      </c>
      <c r="F73" s="15"/>
      <c r="G73" s="15"/>
    </row>
    <row r="74" spans="1:7" ht="25.5">
      <c r="A74" s="12" t="s">
        <v>827</v>
      </c>
      <c r="B74" s="13">
        <v>1</v>
      </c>
      <c r="C74" s="14">
        <f t="shared" si="2"/>
        <v>19757.330000000002</v>
      </c>
      <c r="D74" s="8">
        <v>12</v>
      </c>
      <c r="E74" s="14">
        <f t="shared" si="3"/>
        <v>19757.28</v>
      </c>
      <c r="F74" s="15"/>
      <c r="G74" s="15"/>
    </row>
    <row r="75" spans="1:7">
      <c r="A75" s="12" t="s">
        <v>828</v>
      </c>
      <c r="B75" s="13">
        <v>1</v>
      </c>
      <c r="C75" s="14">
        <f t="shared" si="2"/>
        <v>19757.330000000002</v>
      </c>
      <c r="D75" s="8">
        <v>12</v>
      </c>
      <c r="E75" s="14">
        <f t="shared" si="3"/>
        <v>19757.28</v>
      </c>
      <c r="F75" s="15"/>
      <c r="G75" s="15"/>
    </row>
    <row r="76" spans="1:7" ht="25.5">
      <c r="A76" s="12" t="s">
        <v>829</v>
      </c>
      <c r="B76" s="13">
        <v>1</v>
      </c>
      <c r="C76" s="14">
        <f t="shared" si="2"/>
        <v>19757.330000000002</v>
      </c>
      <c r="D76" s="8">
        <v>12</v>
      </c>
      <c r="E76" s="14">
        <f t="shared" si="3"/>
        <v>19757.28</v>
      </c>
      <c r="F76" s="15"/>
      <c r="G76" s="15"/>
    </row>
    <row r="77" spans="1:7" ht="51">
      <c r="A77" s="19" t="s">
        <v>830</v>
      </c>
      <c r="B77" s="6">
        <v>2</v>
      </c>
      <c r="C77" s="14">
        <f t="shared" si="2"/>
        <v>39514.660000000003</v>
      </c>
      <c r="D77" s="8">
        <v>12.5</v>
      </c>
      <c r="E77" s="14">
        <f t="shared" si="3"/>
        <v>20580.5</v>
      </c>
      <c r="F77" s="15"/>
      <c r="G77" s="15"/>
    </row>
    <row r="78" spans="1:7">
      <c r="A78" s="12" t="s">
        <v>831</v>
      </c>
      <c r="B78" s="13">
        <v>1</v>
      </c>
      <c r="C78" s="14">
        <f t="shared" si="2"/>
        <v>19757.330000000002</v>
      </c>
      <c r="D78" s="8">
        <v>12</v>
      </c>
      <c r="E78" s="14">
        <f t="shared" si="3"/>
        <v>19757.28</v>
      </c>
      <c r="F78" s="15"/>
      <c r="G78" s="15"/>
    </row>
    <row r="79" spans="1:7" ht="38.25">
      <c r="A79" s="19" t="s">
        <v>832</v>
      </c>
      <c r="B79" s="6">
        <v>1</v>
      </c>
      <c r="C79" s="14">
        <f t="shared" si="2"/>
        <v>19757.330000000002</v>
      </c>
      <c r="D79" s="8">
        <v>12</v>
      </c>
      <c r="E79" s="14">
        <f t="shared" si="3"/>
        <v>19757.28</v>
      </c>
      <c r="F79" s="15"/>
      <c r="G79" s="15"/>
    </row>
    <row r="80" spans="1:7">
      <c r="A80" s="19" t="s">
        <v>833</v>
      </c>
      <c r="B80" s="6">
        <v>1</v>
      </c>
      <c r="C80" s="14">
        <f t="shared" si="2"/>
        <v>19757.330000000002</v>
      </c>
      <c r="D80" s="8">
        <v>12</v>
      </c>
      <c r="E80" s="14">
        <f t="shared" si="3"/>
        <v>19757.28</v>
      </c>
      <c r="F80" s="15"/>
      <c r="G80" s="15"/>
    </row>
    <row r="81" spans="1:7">
      <c r="A81" s="12" t="s">
        <v>834</v>
      </c>
      <c r="B81" s="13">
        <v>1</v>
      </c>
      <c r="C81" s="14">
        <f t="shared" si="2"/>
        <v>19757.330000000002</v>
      </c>
      <c r="D81" s="8">
        <v>12</v>
      </c>
      <c r="E81" s="14">
        <f t="shared" si="3"/>
        <v>19757.28</v>
      </c>
      <c r="F81" s="15"/>
      <c r="G81" s="15"/>
    </row>
    <row r="82" spans="1:7" ht="25.5">
      <c r="A82" s="19" t="s">
        <v>835</v>
      </c>
      <c r="B82" s="6">
        <v>1</v>
      </c>
      <c r="C82" s="14">
        <f t="shared" si="2"/>
        <v>19757.330000000002</v>
      </c>
      <c r="D82" s="8">
        <v>12</v>
      </c>
      <c r="E82" s="14">
        <f t="shared" si="3"/>
        <v>19757.28</v>
      </c>
      <c r="F82" s="15"/>
      <c r="G82" s="15"/>
    </row>
    <row r="83" spans="1:7">
      <c r="A83" s="12" t="s">
        <v>836</v>
      </c>
      <c r="B83" s="13">
        <v>1</v>
      </c>
      <c r="C83" s="14">
        <f t="shared" si="2"/>
        <v>19757.330000000002</v>
      </c>
      <c r="D83" s="8">
        <v>12</v>
      </c>
      <c r="E83" s="14">
        <f t="shared" si="3"/>
        <v>19757.28</v>
      </c>
      <c r="F83" s="15"/>
      <c r="G83" s="15"/>
    </row>
    <row r="84" spans="1:7">
      <c r="A84" s="18" t="s">
        <v>837</v>
      </c>
      <c r="B84" s="13">
        <v>1</v>
      </c>
      <c r="C84" s="14">
        <f t="shared" si="2"/>
        <v>19757.330000000002</v>
      </c>
      <c r="D84" s="8">
        <v>0</v>
      </c>
      <c r="E84" s="14">
        <f t="shared" si="3"/>
        <v>0</v>
      </c>
      <c r="F84" s="15"/>
      <c r="G84" s="15"/>
    </row>
    <row r="85" spans="1:7">
      <c r="A85" s="12" t="s">
        <v>90</v>
      </c>
      <c r="B85" s="13">
        <v>1</v>
      </c>
      <c r="C85" s="14">
        <f t="shared" si="2"/>
        <v>19757.330000000002</v>
      </c>
      <c r="D85" s="8">
        <v>12</v>
      </c>
      <c r="E85" s="14">
        <f t="shared" si="3"/>
        <v>19757.28</v>
      </c>
      <c r="F85" s="15"/>
      <c r="G85" s="15"/>
    </row>
    <row r="86" spans="1:7">
      <c r="A86" s="19" t="s">
        <v>838</v>
      </c>
      <c r="B86" s="6">
        <v>1</v>
      </c>
      <c r="C86" s="14">
        <f t="shared" si="2"/>
        <v>19757.330000000002</v>
      </c>
      <c r="D86" s="8">
        <v>2</v>
      </c>
      <c r="E86" s="14">
        <f t="shared" si="3"/>
        <v>3292.88</v>
      </c>
      <c r="F86" s="15"/>
      <c r="G86" s="15"/>
    </row>
    <row r="87" spans="1:7">
      <c r="A87" s="19" t="s">
        <v>839</v>
      </c>
      <c r="B87" s="6">
        <v>1</v>
      </c>
      <c r="C87" s="14">
        <f t="shared" si="2"/>
        <v>19757.330000000002</v>
      </c>
      <c r="D87" s="8">
        <v>3</v>
      </c>
      <c r="E87" s="14">
        <f t="shared" si="3"/>
        <v>4939.32</v>
      </c>
      <c r="F87" s="15"/>
      <c r="G87" s="15"/>
    </row>
    <row r="88" spans="1:7">
      <c r="A88" s="19" t="s">
        <v>840</v>
      </c>
      <c r="B88" s="6">
        <v>1</v>
      </c>
      <c r="C88" s="14">
        <f t="shared" si="2"/>
        <v>19757.330000000002</v>
      </c>
      <c r="D88" s="8">
        <v>2</v>
      </c>
      <c r="E88" s="14">
        <f t="shared" si="3"/>
        <v>3292.88</v>
      </c>
      <c r="F88" s="15"/>
      <c r="G88" s="15"/>
    </row>
    <row r="89" spans="1:7">
      <c r="A89" s="12" t="s">
        <v>841</v>
      </c>
      <c r="B89" s="13">
        <v>1</v>
      </c>
      <c r="C89" s="14">
        <f t="shared" si="2"/>
        <v>19757.330000000002</v>
      </c>
      <c r="D89" s="8">
        <v>12</v>
      </c>
      <c r="E89" s="14">
        <f t="shared" si="3"/>
        <v>19757.28</v>
      </c>
      <c r="F89" s="15"/>
      <c r="G89" s="15"/>
    </row>
    <row r="90" spans="1:7" ht="25.5">
      <c r="A90" s="19" t="s">
        <v>842</v>
      </c>
      <c r="B90" s="6">
        <v>1</v>
      </c>
      <c r="C90" s="14">
        <f t="shared" si="2"/>
        <v>19757.330000000002</v>
      </c>
      <c r="D90" s="8">
        <v>0</v>
      </c>
      <c r="E90" s="14">
        <f t="shared" si="3"/>
        <v>0</v>
      </c>
      <c r="F90" s="15"/>
      <c r="G90" s="15"/>
    </row>
    <row r="91" spans="1:7">
      <c r="A91" s="12" t="s">
        <v>843</v>
      </c>
      <c r="B91" s="13">
        <v>1</v>
      </c>
      <c r="C91" s="14">
        <f t="shared" si="2"/>
        <v>19757.330000000002</v>
      </c>
      <c r="D91" s="8">
        <v>12</v>
      </c>
      <c r="E91" s="14">
        <f t="shared" si="3"/>
        <v>19757.28</v>
      </c>
      <c r="F91" s="15"/>
      <c r="G91" s="15"/>
    </row>
    <row r="92" spans="1:7">
      <c r="A92" s="19" t="s">
        <v>844</v>
      </c>
      <c r="B92" s="6">
        <v>1</v>
      </c>
      <c r="C92" s="14">
        <f t="shared" si="2"/>
        <v>19757.330000000002</v>
      </c>
      <c r="D92" s="8">
        <v>4</v>
      </c>
      <c r="E92" s="14">
        <f t="shared" si="3"/>
        <v>6585.76</v>
      </c>
      <c r="F92" s="15"/>
      <c r="G92" s="15"/>
    </row>
    <row r="93" spans="1:7">
      <c r="A93" s="12" t="s">
        <v>845</v>
      </c>
      <c r="B93" s="13">
        <v>1</v>
      </c>
      <c r="C93" s="14">
        <f t="shared" si="2"/>
        <v>19757.330000000002</v>
      </c>
      <c r="D93" s="8">
        <v>12</v>
      </c>
      <c r="E93" s="14">
        <f t="shared" si="3"/>
        <v>19757.28</v>
      </c>
      <c r="F93" s="15"/>
      <c r="G93" s="15"/>
    </row>
    <row r="94" spans="1:7">
      <c r="A94" s="12" t="s">
        <v>846</v>
      </c>
      <c r="B94" s="13">
        <v>2</v>
      </c>
      <c r="C94" s="14">
        <f t="shared" si="2"/>
        <v>39514.660000000003</v>
      </c>
      <c r="D94" s="8">
        <v>24</v>
      </c>
      <c r="E94" s="14">
        <f t="shared" si="3"/>
        <v>39514.559999999998</v>
      </c>
      <c r="F94" s="15"/>
      <c r="G94" s="15"/>
    </row>
    <row r="95" spans="1:7" ht="38.25">
      <c r="A95" s="18" t="s">
        <v>847</v>
      </c>
      <c r="B95" s="13">
        <v>2</v>
      </c>
      <c r="C95" s="14">
        <f t="shared" si="2"/>
        <v>39514.660000000003</v>
      </c>
      <c r="D95" s="8">
        <v>24</v>
      </c>
      <c r="E95" s="14">
        <f t="shared" si="3"/>
        <v>39514.559999999998</v>
      </c>
      <c r="F95" s="15"/>
      <c r="G95" s="15"/>
    </row>
    <row r="96" spans="1:7" s="22" customFormat="1" ht="14.25">
      <c r="A96" s="19" t="s">
        <v>848</v>
      </c>
      <c r="B96" s="6">
        <v>1</v>
      </c>
      <c r="C96" s="14">
        <f t="shared" si="2"/>
        <v>19757.330000000002</v>
      </c>
      <c r="D96" s="8">
        <v>12</v>
      </c>
      <c r="E96" s="14">
        <f t="shared" si="3"/>
        <v>19757.28</v>
      </c>
      <c r="F96" s="15"/>
      <c r="G96" s="21"/>
    </row>
    <row r="97" spans="1:7" s="22" customFormat="1" ht="14.25">
      <c r="A97" s="19" t="s">
        <v>849</v>
      </c>
      <c r="B97" s="6">
        <v>1</v>
      </c>
      <c r="C97" s="14">
        <f t="shared" si="2"/>
        <v>19757.330000000002</v>
      </c>
      <c r="D97" s="8">
        <v>2</v>
      </c>
      <c r="E97" s="14">
        <f t="shared" si="3"/>
        <v>3292.88</v>
      </c>
      <c r="F97" s="15"/>
      <c r="G97" s="21"/>
    </row>
    <row r="98" spans="1:7" s="22" customFormat="1" ht="14.25">
      <c r="A98" s="12" t="s">
        <v>658</v>
      </c>
      <c r="B98" s="13">
        <v>2</v>
      </c>
      <c r="C98" s="14">
        <f t="shared" si="2"/>
        <v>39514.660000000003</v>
      </c>
      <c r="D98" s="8">
        <v>24</v>
      </c>
      <c r="E98" s="14">
        <f t="shared" si="3"/>
        <v>39514.559999999998</v>
      </c>
      <c r="F98" s="15"/>
      <c r="G98" s="21"/>
    </row>
    <row r="99" spans="1:7" s="22" customFormat="1" ht="38.25">
      <c r="A99" s="12" t="s">
        <v>850</v>
      </c>
      <c r="B99" s="13">
        <v>2</v>
      </c>
      <c r="C99" s="14">
        <f t="shared" si="2"/>
        <v>39514.660000000003</v>
      </c>
      <c r="D99" s="8">
        <v>24</v>
      </c>
      <c r="E99" s="14">
        <f t="shared" si="3"/>
        <v>39514.559999999998</v>
      </c>
      <c r="F99" s="15"/>
      <c r="G99" s="21"/>
    </row>
    <row r="100" spans="1:7" ht="38.25">
      <c r="A100" s="12" t="s">
        <v>851</v>
      </c>
      <c r="B100" s="13">
        <v>1</v>
      </c>
      <c r="C100" s="14">
        <f t="shared" si="2"/>
        <v>19757.330000000002</v>
      </c>
      <c r="D100" s="8">
        <v>12</v>
      </c>
      <c r="E100" s="14">
        <f t="shared" si="3"/>
        <v>19757.28</v>
      </c>
      <c r="F100" s="15"/>
      <c r="G100" s="15"/>
    </row>
    <row r="101" spans="1:7" ht="25.5">
      <c r="A101" s="19" t="s">
        <v>852</v>
      </c>
      <c r="B101" s="6">
        <v>1</v>
      </c>
      <c r="C101" s="14">
        <f t="shared" si="2"/>
        <v>19757.330000000002</v>
      </c>
      <c r="D101" s="8">
        <v>2</v>
      </c>
      <c r="E101" s="14">
        <f t="shared" si="3"/>
        <v>3292.88</v>
      </c>
      <c r="F101" s="15"/>
      <c r="G101" s="15"/>
    </row>
    <row r="102" spans="1:7" ht="25.5">
      <c r="A102" s="19" t="s">
        <v>853</v>
      </c>
      <c r="B102" s="6">
        <v>2</v>
      </c>
      <c r="C102" s="14">
        <f t="shared" si="2"/>
        <v>39514.660000000003</v>
      </c>
      <c r="D102" s="8">
        <v>3.5</v>
      </c>
      <c r="E102" s="14">
        <f t="shared" si="3"/>
        <v>5762.54</v>
      </c>
      <c r="F102" s="15"/>
      <c r="G102" s="15"/>
    </row>
    <row r="103" spans="1:7">
      <c r="A103" s="12" t="s">
        <v>854</v>
      </c>
      <c r="B103" s="13">
        <v>1</v>
      </c>
      <c r="C103" s="14">
        <f t="shared" si="2"/>
        <v>19757.330000000002</v>
      </c>
      <c r="D103" s="8">
        <v>12</v>
      </c>
      <c r="E103" s="14">
        <f t="shared" si="3"/>
        <v>19757.28</v>
      </c>
      <c r="F103" s="15"/>
      <c r="G103" s="15"/>
    </row>
    <row r="104" spans="1:7" ht="25.5">
      <c r="A104" s="18" t="s">
        <v>855</v>
      </c>
      <c r="B104" s="13">
        <v>2</v>
      </c>
      <c r="C104" s="14">
        <f t="shared" si="2"/>
        <v>39514.660000000003</v>
      </c>
      <c r="D104" s="8">
        <v>4</v>
      </c>
      <c r="E104" s="14">
        <f t="shared" si="3"/>
        <v>6585.76</v>
      </c>
      <c r="F104" s="15"/>
      <c r="G104" s="15"/>
    </row>
    <row r="105" spans="1:7" ht="38.25">
      <c r="A105" s="19" t="s">
        <v>856</v>
      </c>
      <c r="B105" s="6">
        <v>1</v>
      </c>
      <c r="C105" s="14">
        <f t="shared" si="2"/>
        <v>19757.330000000002</v>
      </c>
      <c r="D105" s="8">
        <v>12</v>
      </c>
      <c r="E105" s="14">
        <f t="shared" si="3"/>
        <v>19757.28</v>
      </c>
      <c r="F105" s="15"/>
      <c r="G105" s="15"/>
    </row>
    <row r="106" spans="1:7">
      <c r="A106" s="18" t="s">
        <v>857</v>
      </c>
      <c r="B106" s="13">
        <v>1</v>
      </c>
      <c r="C106" s="14">
        <f t="shared" si="2"/>
        <v>19757.330000000002</v>
      </c>
      <c r="D106" s="8">
        <v>12</v>
      </c>
      <c r="E106" s="14">
        <f t="shared" si="3"/>
        <v>19757.28</v>
      </c>
      <c r="F106" s="15"/>
      <c r="G106" s="15"/>
    </row>
    <row r="107" spans="1:7">
      <c r="A107" s="18" t="s">
        <v>858</v>
      </c>
      <c r="B107" s="13">
        <v>3</v>
      </c>
      <c r="C107" s="14">
        <f t="shared" si="2"/>
        <v>59271.990000000005</v>
      </c>
      <c r="D107" s="8">
        <v>36</v>
      </c>
      <c r="E107" s="14">
        <f t="shared" si="3"/>
        <v>59271.840000000004</v>
      </c>
      <c r="F107" s="15"/>
      <c r="G107" s="15"/>
    </row>
    <row r="108" spans="1:7">
      <c r="A108" s="19" t="s">
        <v>859</v>
      </c>
      <c r="B108" s="39">
        <v>1</v>
      </c>
      <c r="C108" s="40">
        <f t="shared" si="2"/>
        <v>19757.330000000002</v>
      </c>
      <c r="D108" s="41">
        <v>3</v>
      </c>
      <c r="E108" s="14">
        <f t="shared" si="3"/>
        <v>4939.32</v>
      </c>
      <c r="F108" s="15"/>
      <c r="G108" s="15"/>
    </row>
    <row r="109" spans="1:7">
      <c r="A109" s="33" t="s">
        <v>860</v>
      </c>
      <c r="B109" s="39">
        <v>1</v>
      </c>
      <c r="C109" s="40">
        <f t="shared" si="2"/>
        <v>19757.330000000002</v>
      </c>
      <c r="D109" s="41">
        <v>10</v>
      </c>
      <c r="E109" s="14">
        <f t="shared" si="3"/>
        <v>16464.400000000001</v>
      </c>
      <c r="F109" s="15"/>
      <c r="G109" s="15"/>
    </row>
    <row r="110" spans="1:7" ht="25.5">
      <c r="A110" s="19" t="s">
        <v>861</v>
      </c>
      <c r="B110" s="6">
        <v>1</v>
      </c>
      <c r="C110" s="14">
        <f t="shared" si="2"/>
        <v>19757.330000000002</v>
      </c>
      <c r="D110" s="8">
        <v>12</v>
      </c>
      <c r="E110" s="14">
        <f t="shared" si="3"/>
        <v>19757.28</v>
      </c>
      <c r="F110" s="15"/>
      <c r="G110" s="15"/>
    </row>
    <row r="111" spans="1:7">
      <c r="A111" s="12" t="s">
        <v>862</v>
      </c>
      <c r="B111" s="13">
        <v>2</v>
      </c>
      <c r="C111" s="14">
        <f t="shared" si="2"/>
        <v>39514.660000000003</v>
      </c>
      <c r="D111" s="8">
        <v>24</v>
      </c>
      <c r="E111" s="14">
        <f t="shared" si="3"/>
        <v>39514.559999999998</v>
      </c>
      <c r="F111" s="15"/>
      <c r="G111" s="15"/>
    </row>
    <row r="112" spans="1:7">
      <c r="A112" s="19" t="s">
        <v>863</v>
      </c>
      <c r="B112" s="6">
        <v>1</v>
      </c>
      <c r="C112" s="14">
        <f t="shared" si="2"/>
        <v>19757.330000000002</v>
      </c>
      <c r="D112" s="8">
        <v>12</v>
      </c>
      <c r="E112" s="14">
        <f t="shared" si="3"/>
        <v>19757.28</v>
      </c>
      <c r="F112" s="15"/>
      <c r="G112" s="15"/>
    </row>
    <row r="113" spans="1:7">
      <c r="A113" s="18" t="s">
        <v>864</v>
      </c>
      <c r="B113" s="13">
        <v>1</v>
      </c>
      <c r="C113" s="14">
        <f t="shared" si="2"/>
        <v>19757.330000000002</v>
      </c>
      <c r="D113" s="8">
        <v>12</v>
      </c>
      <c r="E113" s="14">
        <f t="shared" si="3"/>
        <v>19757.28</v>
      </c>
      <c r="F113" s="15"/>
      <c r="G113" s="15"/>
    </row>
    <row r="114" spans="1:7" s="22" customFormat="1" ht="38.25">
      <c r="A114" s="18" t="s">
        <v>865</v>
      </c>
      <c r="B114" s="13">
        <v>14</v>
      </c>
      <c r="C114" s="14">
        <f t="shared" si="2"/>
        <v>276602.62</v>
      </c>
      <c r="D114" s="8">
        <v>148</v>
      </c>
      <c r="E114" s="14">
        <f t="shared" si="3"/>
        <v>243673.12</v>
      </c>
      <c r="F114" s="15"/>
      <c r="G114" s="21"/>
    </row>
    <row r="115" spans="1:7" s="22" customFormat="1" ht="14.25">
      <c r="A115" s="18" t="s">
        <v>866</v>
      </c>
      <c r="B115" s="13">
        <v>1</v>
      </c>
      <c r="C115" s="14">
        <f t="shared" si="2"/>
        <v>19757.330000000002</v>
      </c>
      <c r="D115" s="8">
        <v>12</v>
      </c>
      <c r="E115" s="14">
        <f t="shared" si="3"/>
        <v>19757.28</v>
      </c>
      <c r="F115" s="15"/>
      <c r="G115" s="21"/>
    </row>
    <row r="116" spans="1:7">
      <c r="A116" s="18" t="s">
        <v>867</v>
      </c>
      <c r="B116" s="13">
        <v>17</v>
      </c>
      <c r="C116" s="14">
        <f t="shared" si="2"/>
        <v>335874.61000000004</v>
      </c>
      <c r="D116" s="8">
        <v>170</v>
      </c>
      <c r="E116" s="14">
        <f t="shared" si="3"/>
        <v>279894.8</v>
      </c>
      <c r="F116" s="15"/>
      <c r="G116" s="15"/>
    </row>
    <row r="117" spans="1:7">
      <c r="A117" s="19" t="s">
        <v>868</v>
      </c>
      <c r="B117" s="6">
        <v>2</v>
      </c>
      <c r="C117" s="14">
        <f t="shared" si="2"/>
        <v>39514.660000000003</v>
      </c>
      <c r="D117" s="8">
        <v>14</v>
      </c>
      <c r="E117" s="14">
        <f t="shared" si="3"/>
        <v>23050.16</v>
      </c>
      <c r="F117" s="15"/>
      <c r="G117" s="15"/>
    </row>
    <row r="118" spans="1:7">
      <c r="A118" s="12" t="s">
        <v>869</v>
      </c>
      <c r="B118" s="13">
        <v>1</v>
      </c>
      <c r="C118" s="14">
        <f t="shared" si="2"/>
        <v>19757.330000000002</v>
      </c>
      <c r="D118" s="8">
        <v>12</v>
      </c>
      <c r="E118" s="14">
        <f t="shared" si="3"/>
        <v>19757.28</v>
      </c>
      <c r="F118" s="15"/>
      <c r="G118" s="15"/>
    </row>
    <row r="119" spans="1:7">
      <c r="A119" s="12" t="s">
        <v>870</v>
      </c>
      <c r="B119" s="13">
        <v>1</v>
      </c>
      <c r="C119" s="14">
        <f t="shared" si="2"/>
        <v>19757.330000000002</v>
      </c>
      <c r="D119" s="8">
        <v>11.5</v>
      </c>
      <c r="E119" s="14">
        <f t="shared" si="3"/>
        <v>18934.060000000001</v>
      </c>
      <c r="F119" s="15"/>
      <c r="G119" s="15"/>
    </row>
    <row r="120" spans="1:7">
      <c r="A120" s="18" t="s">
        <v>720</v>
      </c>
      <c r="B120" s="13">
        <v>1</v>
      </c>
      <c r="C120" s="14">
        <f t="shared" si="2"/>
        <v>19757.330000000002</v>
      </c>
      <c r="D120" s="8">
        <v>4</v>
      </c>
      <c r="E120" s="14">
        <f t="shared" si="3"/>
        <v>6585.76</v>
      </c>
      <c r="F120" s="15"/>
      <c r="G120" s="15"/>
    </row>
    <row r="121" spans="1:7">
      <c r="A121" s="12" t="s">
        <v>871</v>
      </c>
      <c r="B121" s="13">
        <v>2</v>
      </c>
      <c r="C121" s="14">
        <f t="shared" si="2"/>
        <v>39514.660000000003</v>
      </c>
      <c r="D121" s="8">
        <v>24</v>
      </c>
      <c r="E121" s="14">
        <f t="shared" si="3"/>
        <v>39514.559999999998</v>
      </c>
      <c r="F121" s="15"/>
      <c r="G121" s="15"/>
    </row>
    <row r="122" spans="1:7">
      <c r="A122" s="18" t="s">
        <v>872</v>
      </c>
      <c r="B122" s="13">
        <v>1</v>
      </c>
      <c r="C122" s="14">
        <f t="shared" si="2"/>
        <v>19757.330000000002</v>
      </c>
      <c r="D122" s="8">
        <v>12</v>
      </c>
      <c r="E122" s="14">
        <f t="shared" si="3"/>
        <v>19757.28</v>
      </c>
      <c r="F122" s="15"/>
      <c r="G122" s="15"/>
    </row>
    <row r="123" spans="1:7" s="22" customFormat="1" ht="25.5">
      <c r="A123" s="19" t="s">
        <v>873</v>
      </c>
      <c r="B123" s="6">
        <v>1</v>
      </c>
      <c r="C123" s="14">
        <f t="shared" si="2"/>
        <v>19757.330000000002</v>
      </c>
      <c r="D123" s="8">
        <v>12</v>
      </c>
      <c r="E123" s="14">
        <f t="shared" si="3"/>
        <v>19757.28</v>
      </c>
      <c r="F123" s="15"/>
      <c r="G123" s="21"/>
    </row>
    <row r="124" spans="1:7" ht="25.5">
      <c r="A124" s="19" t="s">
        <v>874</v>
      </c>
      <c r="B124" s="6">
        <v>1</v>
      </c>
      <c r="C124" s="14">
        <f t="shared" si="2"/>
        <v>19757.330000000002</v>
      </c>
      <c r="D124" s="8">
        <v>2</v>
      </c>
      <c r="E124" s="14">
        <f t="shared" si="3"/>
        <v>3292.88</v>
      </c>
      <c r="F124" s="15"/>
      <c r="G124" s="15"/>
    </row>
    <row r="125" spans="1:7" ht="25.5">
      <c r="A125" s="18" t="s">
        <v>875</v>
      </c>
      <c r="B125" s="13">
        <v>1</v>
      </c>
      <c r="C125" s="14">
        <f t="shared" si="2"/>
        <v>19757.330000000002</v>
      </c>
      <c r="D125" s="8">
        <v>4</v>
      </c>
      <c r="E125" s="14">
        <f t="shared" si="3"/>
        <v>6585.76</v>
      </c>
      <c r="F125" s="15"/>
      <c r="G125" s="15"/>
    </row>
    <row r="126" spans="1:7" ht="63.75">
      <c r="A126" s="23" t="s">
        <v>876</v>
      </c>
      <c r="B126" s="13">
        <v>4</v>
      </c>
      <c r="C126" s="14">
        <f t="shared" si="2"/>
        <v>79029.320000000007</v>
      </c>
      <c r="D126" s="8">
        <v>41</v>
      </c>
      <c r="E126" s="14">
        <f t="shared" si="3"/>
        <v>67504.040000000008</v>
      </c>
      <c r="F126" s="15"/>
      <c r="G126" s="15"/>
    </row>
    <row r="127" spans="1:7" ht="25.5">
      <c r="A127" s="12" t="s">
        <v>877</v>
      </c>
      <c r="B127" s="13">
        <v>2</v>
      </c>
      <c r="C127" s="14">
        <f t="shared" si="2"/>
        <v>39514.660000000003</v>
      </c>
      <c r="D127" s="8">
        <v>14</v>
      </c>
      <c r="E127" s="14">
        <f t="shared" si="3"/>
        <v>23050.16</v>
      </c>
      <c r="F127" s="15"/>
      <c r="G127" s="15"/>
    </row>
    <row r="128" spans="1:7">
      <c r="A128" s="18" t="s">
        <v>878</v>
      </c>
      <c r="B128" s="13">
        <v>4</v>
      </c>
      <c r="C128" s="14">
        <f t="shared" si="2"/>
        <v>79029.320000000007</v>
      </c>
      <c r="D128" s="8">
        <v>42</v>
      </c>
      <c r="E128" s="14">
        <f t="shared" si="3"/>
        <v>69150.48</v>
      </c>
      <c r="F128" s="15"/>
      <c r="G128" s="15"/>
    </row>
    <row r="129" spans="1:7">
      <c r="A129" s="19" t="s">
        <v>879</v>
      </c>
      <c r="B129" s="6">
        <v>1</v>
      </c>
      <c r="C129" s="14">
        <f t="shared" si="2"/>
        <v>19757.330000000002</v>
      </c>
      <c r="D129" s="8">
        <v>4</v>
      </c>
      <c r="E129" s="14">
        <f t="shared" si="3"/>
        <v>6585.76</v>
      </c>
      <c r="F129" s="15"/>
      <c r="G129" s="15"/>
    </row>
    <row r="130" spans="1:7">
      <c r="A130" s="12" t="s">
        <v>880</v>
      </c>
      <c r="B130" s="13">
        <v>1</v>
      </c>
      <c r="C130" s="14">
        <f t="shared" si="2"/>
        <v>19757.330000000002</v>
      </c>
      <c r="D130" s="8">
        <v>12</v>
      </c>
      <c r="E130" s="14">
        <f t="shared" si="3"/>
        <v>19757.28</v>
      </c>
      <c r="F130" s="15"/>
      <c r="G130" s="15"/>
    </row>
    <row r="131" spans="1:7" ht="25.5">
      <c r="A131" s="12" t="s">
        <v>881</v>
      </c>
      <c r="B131" s="13">
        <v>2</v>
      </c>
      <c r="C131" s="14">
        <f t="shared" ref="C131:C139" si="4">SUM(B131*19757.33)</f>
        <v>39514.660000000003</v>
      </c>
      <c r="D131" s="8">
        <v>24</v>
      </c>
      <c r="E131" s="14">
        <f t="shared" ref="E131:E139" si="5">SUM(D131*1646.44)</f>
        <v>39514.559999999998</v>
      </c>
      <c r="F131" s="15"/>
      <c r="G131" s="15"/>
    </row>
    <row r="132" spans="1:7">
      <c r="A132" s="12" t="s">
        <v>882</v>
      </c>
      <c r="B132" s="13">
        <v>1</v>
      </c>
      <c r="C132" s="14">
        <f t="shared" si="4"/>
        <v>19757.330000000002</v>
      </c>
      <c r="D132" s="8">
        <v>12</v>
      </c>
      <c r="E132" s="14">
        <f t="shared" si="5"/>
        <v>19757.28</v>
      </c>
      <c r="F132" s="15"/>
      <c r="G132" s="15"/>
    </row>
    <row r="133" spans="1:7">
      <c r="A133" s="19" t="s">
        <v>883</v>
      </c>
      <c r="B133" s="6">
        <v>1</v>
      </c>
      <c r="C133" s="14">
        <f t="shared" si="4"/>
        <v>19757.330000000002</v>
      </c>
      <c r="D133" s="8">
        <v>12</v>
      </c>
      <c r="E133" s="14">
        <f t="shared" si="5"/>
        <v>19757.28</v>
      </c>
      <c r="F133" s="15"/>
      <c r="G133" s="15"/>
    </row>
    <row r="134" spans="1:7">
      <c r="A134" s="18" t="s">
        <v>884</v>
      </c>
      <c r="B134" s="13">
        <v>1</v>
      </c>
      <c r="C134" s="14">
        <f t="shared" si="4"/>
        <v>19757.330000000002</v>
      </c>
      <c r="D134" s="8">
        <v>12</v>
      </c>
      <c r="E134" s="14">
        <f t="shared" si="5"/>
        <v>19757.28</v>
      </c>
      <c r="F134" s="15"/>
      <c r="G134" s="15"/>
    </row>
    <row r="135" spans="1:7">
      <c r="A135" s="18" t="s">
        <v>885</v>
      </c>
      <c r="B135" s="13">
        <v>2</v>
      </c>
      <c r="C135" s="14">
        <f t="shared" si="4"/>
        <v>39514.660000000003</v>
      </c>
      <c r="D135" s="8">
        <v>6</v>
      </c>
      <c r="E135" s="14">
        <f t="shared" si="5"/>
        <v>9878.64</v>
      </c>
      <c r="F135" s="15"/>
      <c r="G135" s="15"/>
    </row>
    <row r="136" spans="1:7">
      <c r="A136" s="19" t="s">
        <v>886</v>
      </c>
      <c r="B136" s="6">
        <v>2</v>
      </c>
      <c r="C136" s="14">
        <f t="shared" si="4"/>
        <v>39514.660000000003</v>
      </c>
      <c r="D136" s="8">
        <v>16</v>
      </c>
      <c r="E136" s="14">
        <f t="shared" si="5"/>
        <v>26343.040000000001</v>
      </c>
      <c r="F136" s="15"/>
      <c r="G136" s="15"/>
    </row>
    <row r="137" spans="1:7">
      <c r="A137" s="12" t="s">
        <v>887</v>
      </c>
      <c r="B137" s="13">
        <v>1</v>
      </c>
      <c r="C137" s="14">
        <f t="shared" si="4"/>
        <v>19757.330000000002</v>
      </c>
      <c r="D137" s="8">
        <v>12</v>
      </c>
      <c r="E137" s="14">
        <f t="shared" si="5"/>
        <v>19757.28</v>
      </c>
      <c r="F137" s="15"/>
      <c r="G137" s="15"/>
    </row>
    <row r="138" spans="1:7" ht="25.5">
      <c r="A138" s="18" t="s">
        <v>888</v>
      </c>
      <c r="B138" s="13">
        <v>3</v>
      </c>
      <c r="C138" s="14">
        <f t="shared" si="4"/>
        <v>59271.990000000005</v>
      </c>
      <c r="D138" s="8">
        <v>36</v>
      </c>
      <c r="E138" s="14">
        <f t="shared" si="5"/>
        <v>59271.840000000004</v>
      </c>
      <c r="F138" s="15"/>
      <c r="G138" s="15"/>
    </row>
    <row r="139" spans="1:7">
      <c r="A139" s="19" t="s">
        <v>889</v>
      </c>
      <c r="B139" s="6">
        <v>1</v>
      </c>
      <c r="C139" s="14">
        <f t="shared" si="4"/>
        <v>19757.330000000002</v>
      </c>
      <c r="D139" s="8">
        <v>12</v>
      </c>
      <c r="E139" s="14">
        <f t="shared" si="5"/>
        <v>19757.28</v>
      </c>
      <c r="F139" s="15"/>
      <c r="G139" s="15"/>
    </row>
    <row r="140" spans="1:7" ht="32.25" customHeight="1">
      <c r="A140" s="34" t="s">
        <v>890</v>
      </c>
      <c r="B140" s="35">
        <f>SUM(B2:B139)</f>
        <v>219</v>
      </c>
      <c r="F140" s="15"/>
      <c r="G140" s="15"/>
    </row>
  </sheetData>
  <autoFilter ref="A1:B139"/>
  <dataConsolidate/>
  <printOptions horizontalCentered="1"/>
  <pageMargins left="0.19685039370078741" right="0.19685039370078741" top="0.98425196850393704" bottom="0.39370078740157483" header="0.27559055118110237" footer="0.15748031496062992"/>
  <pageSetup paperSize="8" scale="86" fitToHeight="0" orientation="landscape" r:id="rId1"/>
  <headerFooter alignWithMargins="0">
    <oddHeader xml:space="preserve">&amp;CSuivi du recrutement des adultes relais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Subventions</vt:lpstr>
      <vt:lpstr>AR</vt:lpstr>
      <vt:lpstr>AR!Impression_des_titres</vt:lpstr>
    </vt:vector>
  </TitlesOfParts>
  <Company>PREFIDF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BENMAMAR Rayan</dc:creator>
  <cp:lastModifiedBy>ALBICY Audrey</cp:lastModifiedBy>
  <dcterms:created xsi:type="dcterms:W3CDTF">2020-12-28T11:00:51Z</dcterms:created>
  <dcterms:modified xsi:type="dcterms:W3CDTF">2021-01-04T16:23:20Z</dcterms:modified>
</cp:coreProperties>
</file>